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lanning Data Analysis\Data Center\Public\Migration-data\ACS_Migration\ACS-2011-2015\4. Deliverable\Characteristics\"/>
    </mc:Choice>
  </mc:AlternateContent>
  <xr:revisionPtr revIDLastSave="0" documentId="13_ncr:1_{1008EEE8-E11D-44D7-8D38-AD2944288013}" xr6:coauthVersionLast="36" xr6:coauthVersionMax="36" xr10:uidLastSave="{00000000-0000-0000-0000-000000000000}"/>
  <bookViews>
    <workbookView xWindow="285" yWindow="630" windowWidth="15015" windowHeight="8235" xr2:uid="{00000000-000D-0000-FFFF-FFFF00000000}"/>
  </bookViews>
  <sheets>
    <sheet name="Total" sheetId="13" r:id="rId1"/>
  </sheets>
  <definedNames>
    <definedName name="_AMO_UniqueIdentifier" hidden="1">"'c0d6f558-57bf-4640-b430-da8bb6ad17a0'"</definedName>
    <definedName name="_xlnm.Print_Area" localSheetId="0">Total!$C$2:$K$181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8" i="13" l="1"/>
  <c r="C93" i="13" s="1"/>
  <c r="C138" i="13"/>
  <c r="D3" i="13"/>
</calcChain>
</file>

<file path=xl/sharedStrings.xml><?xml version="1.0" encoding="utf-8"?>
<sst xmlns="http://schemas.openxmlformats.org/spreadsheetml/2006/main" count="192" uniqueCount="43">
  <si>
    <t xml:space="preserve">IN-MIGRATION </t>
  </si>
  <si>
    <t>NET Migration (IN-OUT)</t>
  </si>
  <si>
    <t xml:space="preserve"> ESTIMATE</t>
  </si>
  <si>
    <t>(+/-) MOE</t>
  </si>
  <si>
    <t>PERCENT</t>
  </si>
  <si>
    <t>OUT-MIGRATION**</t>
  </si>
  <si>
    <t>Total</t>
  </si>
  <si>
    <t>* Total migration is the sum of interstate and intra state and foreign migration.</t>
  </si>
  <si>
    <t>*** Sum of migrants by Household Type and Housing Tenure will differ from sum of migrants by Relationship to Householder because of differences in the universe.</t>
  </si>
  <si>
    <t>Hispanic Origin:</t>
  </si>
  <si>
    <t>Hispanic</t>
  </si>
  <si>
    <t>White not Hispanic</t>
  </si>
  <si>
    <t>Other not Hispanic</t>
  </si>
  <si>
    <t>1-4 Years</t>
  </si>
  <si>
    <t>By Age Group:</t>
  </si>
  <si>
    <t>5-17 Years</t>
  </si>
  <si>
    <t>18-19 Years</t>
  </si>
  <si>
    <t>20-24 years</t>
  </si>
  <si>
    <t>30-34 years</t>
  </si>
  <si>
    <t>35-39 Years</t>
  </si>
  <si>
    <t>40-44 Years</t>
  </si>
  <si>
    <t>50-54 Years</t>
  </si>
  <si>
    <t>55-59 Years</t>
  </si>
  <si>
    <t>60-64 Years</t>
  </si>
  <si>
    <t>65-69 Years</t>
  </si>
  <si>
    <t>70-74 Years</t>
  </si>
  <si>
    <t>75 and over</t>
  </si>
  <si>
    <t>by Race:</t>
  </si>
  <si>
    <t>by Sex:</t>
  </si>
  <si>
    <t>Male</t>
  </si>
  <si>
    <t>Female</t>
  </si>
  <si>
    <t>White</t>
  </si>
  <si>
    <t>Black</t>
  </si>
  <si>
    <t>Asian</t>
  </si>
  <si>
    <t>Other</t>
  </si>
  <si>
    <t>** Out migration totals may under report estimated out migration because of suppressed outflows. Net migration totals (in migration minus out migration) also do not include these suppressed outflows.</t>
  </si>
  <si>
    <t>Age, Race, Sex and Hispanic origin for Migrants, 2011 to 2015 (Foreign Migration)*</t>
  </si>
  <si>
    <t>Age, Race, Sex and Hispanic origin for Migrants, 2011 to 2015 (Intra-state Migration)*</t>
  </si>
  <si>
    <t>Age, Race, Sex and Hispanic origin for Migrants, 2011 to 2015 (Inter-state Migration)*</t>
  </si>
  <si>
    <t>45-49 Years</t>
  </si>
  <si>
    <t>25-29 years</t>
  </si>
  <si>
    <t>Source: 2011 to 2015 American Community Survey. Prepared by the Maryland Department of Planning.</t>
  </si>
  <si>
    <t>Anne Arundel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</si>
</sst>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49" fontId="6" fillId="0" borderId="0" xfId="9" applyNumberFormat="1" applyFont="1" applyFill="1" applyBorder="1"/>
    <xf numFmtId="0" fontId="6" fillId="0" borderId="0" xfId="9" applyFont="1" applyFill="1" applyBorder="1" applyAlignment="1">
      <alignment horizontal="left"/>
    </xf>
    <xf numFmtId="3" fontId="10" fillId="0" borderId="2" xfId="9" applyNumberFormat="1" applyFont="1" applyFill="1" applyBorder="1" applyAlignment="1">
      <alignment horizontal="right" vertical="center"/>
    </xf>
    <xf numFmtId="0" fontId="0" fillId="0" borderId="6" xfId="0" applyFill="1" applyBorder="1"/>
    <xf numFmtId="0" fontId="0" fillId="0" borderId="2" xfId="0" applyFill="1" applyBorder="1"/>
    <xf numFmtId="3" fontId="5" fillId="0" borderId="2" xfId="0" applyNumberFormat="1" applyFont="1" applyFill="1" applyBorder="1" applyAlignment="1">
      <alignment horizontal="center" vertical="center"/>
    </xf>
    <xf numFmtId="3" fontId="9" fillId="0" borderId="0" xfId="9" applyNumberFormat="1" applyFont="1" applyFill="1" applyBorder="1" applyAlignment="1">
      <alignment horizontal="center" vertical="center"/>
    </xf>
    <xf numFmtId="164" fontId="9" fillId="0" borderId="0" xfId="9" applyNumberFormat="1" applyFont="1" applyFill="1" applyBorder="1" applyAlignment="1">
      <alignment horizontal="center" vertical="center"/>
    </xf>
    <xf numFmtId="164" fontId="9" fillId="0" borderId="1" xfId="9" applyNumberFormat="1" applyFont="1" applyFill="1" applyBorder="1" applyAlignment="1">
      <alignment horizontal="center" vertical="center"/>
    </xf>
    <xf numFmtId="3" fontId="9" fillId="0" borderId="1" xfId="9" applyNumberFormat="1" applyFont="1" applyFill="1" applyBorder="1" applyAlignment="1">
      <alignment horizontal="center" vertical="center"/>
    </xf>
    <xf numFmtId="0" fontId="9" fillId="0" borderId="2" xfId="9" applyFont="1" applyFill="1" applyBorder="1"/>
    <xf numFmtId="3" fontId="5" fillId="0" borderId="2" xfId="0" applyNumberFormat="1" applyFont="1" applyFill="1" applyBorder="1" applyAlignment="1">
      <alignment horizontal="right" vertical="center"/>
    </xf>
    <xf numFmtId="3" fontId="9" fillId="0" borderId="0" xfId="9" applyNumberFormat="1" applyFont="1" applyFill="1" applyBorder="1" applyAlignment="1">
      <alignment horizontal="right" vertical="center"/>
    </xf>
    <xf numFmtId="164" fontId="9" fillId="0" borderId="0" xfId="9" applyNumberFormat="1" applyFont="1" applyFill="1" applyBorder="1" applyAlignment="1">
      <alignment horizontal="right" vertical="center"/>
    </xf>
    <xf numFmtId="164" fontId="9" fillId="0" borderId="1" xfId="9" applyNumberFormat="1" applyFont="1" applyFill="1" applyBorder="1" applyAlignment="1">
      <alignment horizontal="right" vertical="center"/>
    </xf>
    <xf numFmtId="3" fontId="9" fillId="0" borderId="1" xfId="9" applyNumberFormat="1" applyFont="1" applyFill="1" applyBorder="1" applyAlignment="1">
      <alignment horizontal="right" vertical="center"/>
    </xf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 vertical="center"/>
    </xf>
    <xf numFmtId="164" fontId="10" fillId="0" borderId="1" xfId="16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2" xfId="9" applyFont="1" applyFill="1" applyBorder="1" applyAlignment="1">
      <alignment horizontal="left" wrapText="1" indent="1"/>
    </xf>
    <xf numFmtId="3" fontId="0" fillId="0" borderId="0" xfId="0" applyNumberForma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left" wrapText="1" indent="1"/>
    </xf>
    <xf numFmtId="3" fontId="10" fillId="0" borderId="3" xfId="9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164" fontId="10" fillId="0" borderId="5" xfId="16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10" fillId="0" borderId="0" xfId="16" applyNumberFormat="1" applyFont="1" applyFill="1" applyBorder="1" applyAlignment="1">
      <alignment horizontal="right" vertical="center"/>
    </xf>
    <xf numFmtId="3" fontId="10" fillId="0" borderId="4" xfId="9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0" fontId="10" fillId="0" borderId="0" xfId="9" applyFont="1" applyFill="1" applyBorder="1" applyAlignment="1">
      <alignment horizontal="left" wrapText="1" indent="1"/>
    </xf>
    <xf numFmtId="3" fontId="1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 indent="2"/>
    </xf>
    <xf numFmtId="164" fontId="0" fillId="0" borderId="0" xfId="0" applyNumberFormat="1" applyFill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9" applyFont="1" applyFill="1" applyBorder="1" applyAlignment="1">
      <alignment horizontal="center" vertical="center"/>
    </xf>
    <xf numFmtId="0" fontId="8" fillId="0" borderId="7" xfId="9" applyFont="1" applyFill="1" applyBorder="1" applyAlignment="1">
      <alignment horizontal="center" vertical="center"/>
    </xf>
    <xf numFmtId="0" fontId="8" fillId="0" borderId="8" xfId="9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</cellXfs>
  <cellStyles count="19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2 3 2" xfId="5" xr:uid="{00000000-0005-0000-0000-000005000000}"/>
    <cellStyle name="Normal 2 4" xfId="6" xr:uid="{00000000-0005-0000-0000-000006000000}"/>
    <cellStyle name="Normal 2 5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3 4" xfId="18" xr:uid="{00000000-0005-0000-0000-00000B000000}"/>
    <cellStyle name="Normal 4" xfId="11" xr:uid="{00000000-0005-0000-0000-00000C000000}"/>
    <cellStyle name="Normal 4 2" xfId="12" xr:uid="{00000000-0005-0000-0000-00000D000000}"/>
    <cellStyle name="Normal 4 2 2" xfId="13" xr:uid="{00000000-0005-0000-0000-00000E000000}"/>
    <cellStyle name="Normal 4 3" xfId="14" xr:uid="{00000000-0005-0000-0000-00000F000000}"/>
    <cellStyle name="Normal 4 4" xfId="15" xr:uid="{00000000-0005-0000-0000-000010000000}"/>
    <cellStyle name="Percent" xfId="16" builtinId="5"/>
    <cellStyle name="Percent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2:K181"/>
  <sheetViews>
    <sheetView tabSelected="1" view="pageBreakPreview" zoomScaleNormal="100" zoomScaleSheetLayoutView="100" workbookViewId="0">
      <selection activeCell="H156" sqref="H156"/>
    </sheetView>
  </sheetViews>
  <sheetFormatPr defaultRowHeight="15" customHeight="1" x14ac:dyDescent="0.25"/>
  <cols>
    <col min="1" max="1" width="27.7109375" style="31" customWidth="1"/>
    <col min="2" max="2" width="9.140625" style="31"/>
    <col min="3" max="3" width="40.7109375" style="31" customWidth="1"/>
    <col min="4" max="5" width="15.28515625" style="39" customWidth="1"/>
    <col min="6" max="6" width="15.28515625" style="40" customWidth="1"/>
    <col min="7" max="8" width="15.28515625" style="39" customWidth="1"/>
    <col min="9" max="9" width="15.28515625" style="41" customWidth="1"/>
    <col min="10" max="11" width="15.28515625" style="39" customWidth="1"/>
    <col min="12" max="12" width="27.7109375" style="31" customWidth="1"/>
    <col min="13" max="16384" width="9.140625" style="31"/>
  </cols>
  <sheetData>
    <row r="2" spans="2:11" ht="15" customHeight="1" x14ac:dyDescent="0.25">
      <c r="C2" s="32"/>
      <c r="D2" s="42"/>
      <c r="E2" s="42"/>
      <c r="F2" s="42"/>
      <c r="G2" s="42"/>
      <c r="H2" s="42"/>
      <c r="I2" s="42"/>
      <c r="J2" s="42"/>
      <c r="K2" s="42"/>
    </row>
    <row r="3" spans="2:11" ht="15" customHeight="1" x14ac:dyDescent="0.25">
      <c r="C3" s="32" t="s">
        <v>42</v>
      </c>
      <c r="D3" s="42" t="str">
        <f ca="1">$D$3</f>
        <v>Age, Race, Sex and Hispanic origin for Migrants, 2011 to 2015 (Total Net Migration)*</v>
      </c>
      <c r="E3" s="42"/>
      <c r="F3" s="42"/>
      <c r="G3" s="42"/>
      <c r="H3" s="42"/>
      <c r="I3" s="42"/>
      <c r="J3" s="42"/>
      <c r="K3" s="42"/>
    </row>
    <row r="4" spans="2:11" ht="15" customHeight="1" x14ac:dyDescent="0.25">
      <c r="C4" s="33"/>
      <c r="D4" s="22"/>
      <c r="E4" s="22"/>
      <c r="F4" s="34"/>
      <c r="G4" s="22"/>
      <c r="H4" s="22"/>
      <c r="I4" s="34"/>
      <c r="J4" s="22"/>
      <c r="K4" s="22"/>
    </row>
    <row r="5" spans="2:11" ht="15" customHeight="1" x14ac:dyDescent="0.25">
      <c r="C5" s="4"/>
      <c r="D5" s="43" t="s">
        <v>0</v>
      </c>
      <c r="E5" s="44"/>
      <c r="F5" s="45"/>
      <c r="G5" s="43" t="s">
        <v>5</v>
      </c>
      <c r="H5" s="44"/>
      <c r="I5" s="45"/>
      <c r="J5" s="44" t="s">
        <v>1</v>
      </c>
      <c r="K5" s="45"/>
    </row>
    <row r="6" spans="2:11" ht="15" customHeight="1" x14ac:dyDescent="0.25">
      <c r="C6" s="5"/>
      <c r="D6" s="6" t="s">
        <v>2</v>
      </c>
      <c r="E6" s="7" t="s">
        <v>3</v>
      </c>
      <c r="F6" s="9" t="s">
        <v>4</v>
      </c>
      <c r="G6" s="6" t="s">
        <v>2</v>
      </c>
      <c r="H6" s="7" t="s">
        <v>3</v>
      </c>
      <c r="I6" s="9" t="s">
        <v>4</v>
      </c>
      <c r="J6" s="27" t="s">
        <v>2</v>
      </c>
      <c r="K6" s="10" t="s">
        <v>3</v>
      </c>
    </row>
    <row r="7" spans="2:11" ht="15" customHeight="1" x14ac:dyDescent="0.25">
      <c r="C7" s="11" t="s">
        <v>14</v>
      </c>
      <c r="D7" s="12"/>
      <c r="E7" s="13"/>
      <c r="F7" s="15"/>
      <c r="G7" s="12"/>
      <c r="H7" s="13"/>
      <c r="I7" s="15"/>
      <c r="J7" s="28"/>
      <c r="K7" s="16"/>
    </row>
    <row r="8" spans="2:11" ht="15" customHeight="1" x14ac:dyDescent="0.25">
      <c r="B8" s="35"/>
      <c r="C8" s="17" t="s">
        <v>6</v>
      </c>
      <c r="D8" s="3">
        <v>28044</v>
      </c>
      <c r="E8" s="18">
        <v>1475.321320933172</v>
      </c>
      <c r="F8" s="19">
        <v>1</v>
      </c>
      <c r="G8" s="3">
        <v>27322</v>
      </c>
      <c r="H8" s="18">
        <v>1301.0395843324677</v>
      </c>
      <c r="I8" s="19">
        <v>1</v>
      </c>
      <c r="J8" s="18">
        <v>722</v>
      </c>
      <c r="K8" s="20">
        <v>1195.7737312643903</v>
      </c>
    </row>
    <row r="9" spans="2:11" ht="15" customHeight="1" x14ac:dyDescent="0.25">
      <c r="C9" s="21" t="s">
        <v>13</v>
      </c>
      <c r="D9" s="3">
        <v>1735</v>
      </c>
      <c r="E9" s="18">
        <v>355.73023486906482</v>
      </c>
      <c r="F9" s="19">
        <v>6.1867066039081445E-2</v>
      </c>
      <c r="G9" s="3">
        <v>1791</v>
      </c>
      <c r="H9" s="18">
        <v>359.61646235955322</v>
      </c>
      <c r="I9" s="19">
        <v>6.5551570163238412E-2</v>
      </c>
      <c r="J9" s="18">
        <v>-56</v>
      </c>
      <c r="K9" s="20">
        <v>307.4978509751254</v>
      </c>
    </row>
    <row r="10" spans="2:11" ht="15" customHeight="1" x14ac:dyDescent="0.25">
      <c r="C10" s="21" t="s">
        <v>15</v>
      </c>
      <c r="D10" s="3">
        <v>3329</v>
      </c>
      <c r="E10" s="18">
        <v>584.84271389836078</v>
      </c>
      <c r="F10" s="19">
        <v>0.1187063186421338</v>
      </c>
      <c r="G10" s="3">
        <v>2984</v>
      </c>
      <c r="H10" s="18">
        <v>503.7767362631983</v>
      </c>
      <c r="I10" s="19">
        <v>0.10921601639704268</v>
      </c>
      <c r="J10" s="18">
        <v>345</v>
      </c>
      <c r="K10" s="20">
        <v>469.241062690847</v>
      </c>
    </row>
    <row r="11" spans="2:11" ht="15" customHeight="1" x14ac:dyDescent="0.25">
      <c r="C11" s="21" t="s">
        <v>16</v>
      </c>
      <c r="D11" s="3">
        <v>907</v>
      </c>
      <c r="E11" s="18">
        <v>221.77691493931465</v>
      </c>
      <c r="F11" s="19">
        <v>3.2342033946655253E-2</v>
      </c>
      <c r="G11" s="3">
        <v>2281</v>
      </c>
      <c r="H11" s="18">
        <v>326.43835558953543</v>
      </c>
      <c r="I11" s="19">
        <v>8.3485835590366736E-2</v>
      </c>
      <c r="J11" s="18">
        <v>-1374</v>
      </c>
      <c r="K11" s="20">
        <v>239.90756497005688</v>
      </c>
    </row>
    <row r="12" spans="2:11" ht="15" customHeight="1" x14ac:dyDescent="0.25">
      <c r="C12" s="21" t="s">
        <v>17</v>
      </c>
      <c r="D12" s="3">
        <v>4152</v>
      </c>
      <c r="E12" s="18">
        <v>567.42840958133218</v>
      </c>
      <c r="F12" s="19">
        <v>4.5777287761852259</v>
      </c>
      <c r="G12" s="3">
        <v>4364</v>
      </c>
      <c r="H12" s="18">
        <v>511.34430670537438</v>
      </c>
      <c r="I12" s="19">
        <v>0.15972476392650611</v>
      </c>
      <c r="J12" s="18">
        <v>-212</v>
      </c>
      <c r="K12" s="20">
        <v>464.33901464533278</v>
      </c>
    </row>
    <row r="13" spans="2:11" ht="15" customHeight="1" x14ac:dyDescent="0.25">
      <c r="C13" s="21" t="s">
        <v>40</v>
      </c>
      <c r="D13" s="3">
        <v>4880</v>
      </c>
      <c r="E13" s="18">
        <v>660.4437901895966</v>
      </c>
      <c r="F13" s="19">
        <v>5.3803748621830207</v>
      </c>
      <c r="G13" s="3">
        <v>4236</v>
      </c>
      <c r="H13" s="18">
        <v>528.81282132716865</v>
      </c>
      <c r="I13" s="19">
        <v>0.15503989459043993</v>
      </c>
      <c r="J13" s="18">
        <v>644</v>
      </c>
      <c r="K13" s="20">
        <v>514.32631138852355</v>
      </c>
    </row>
    <row r="14" spans="2:11" ht="15" customHeight="1" x14ac:dyDescent="0.25">
      <c r="C14" s="21" t="s">
        <v>18</v>
      </c>
      <c r="D14" s="3">
        <v>3253</v>
      </c>
      <c r="E14" s="18">
        <v>464.63103641491705</v>
      </c>
      <c r="F14" s="19">
        <v>3.5865490628445427</v>
      </c>
      <c r="G14" s="3">
        <v>2710</v>
      </c>
      <c r="H14" s="18">
        <v>417.03237284412342</v>
      </c>
      <c r="I14" s="19">
        <v>9.9187467974526017E-2</v>
      </c>
      <c r="J14" s="18">
        <v>543</v>
      </c>
      <c r="K14" s="20">
        <v>379.5368081806584</v>
      </c>
    </row>
    <row r="15" spans="2:11" ht="15" customHeight="1" x14ac:dyDescent="0.25">
      <c r="C15" s="21" t="s">
        <v>19</v>
      </c>
      <c r="D15" s="3">
        <v>2387</v>
      </c>
      <c r="E15" s="18">
        <v>444.51996580581169</v>
      </c>
      <c r="F15" s="19">
        <v>0.73378419920073779</v>
      </c>
      <c r="G15" s="3">
        <v>1836</v>
      </c>
      <c r="H15" s="18">
        <v>328.33976305041097</v>
      </c>
      <c r="I15" s="19">
        <v>6.7198594539199186E-2</v>
      </c>
      <c r="J15" s="18">
        <v>551</v>
      </c>
      <c r="K15" s="20">
        <v>335.94808449194028</v>
      </c>
    </row>
    <row r="16" spans="2:11" ht="15" customHeight="1" x14ac:dyDescent="0.25">
      <c r="C16" s="21" t="s">
        <v>20</v>
      </c>
      <c r="D16" s="3">
        <v>1603</v>
      </c>
      <c r="E16" s="18">
        <v>355.46026500862234</v>
      </c>
      <c r="F16" s="19">
        <v>0.49277589916999692</v>
      </c>
      <c r="G16" s="3">
        <v>1692</v>
      </c>
      <c r="H16" s="18">
        <v>321.81205695250139</v>
      </c>
      <c r="I16" s="19">
        <v>6.1928116536124733E-2</v>
      </c>
      <c r="J16" s="18">
        <v>-89</v>
      </c>
      <c r="K16" s="20">
        <v>291.48603374844623</v>
      </c>
    </row>
    <row r="17" spans="3:11" ht="15" customHeight="1" x14ac:dyDescent="0.25">
      <c r="C17" s="21" t="s">
        <v>39</v>
      </c>
      <c r="D17" s="3">
        <v>1660</v>
      </c>
      <c r="E17" s="18">
        <v>325.05230348360863</v>
      </c>
      <c r="F17" s="19">
        <v>0.5102981862895789</v>
      </c>
      <c r="G17" s="3">
        <v>1121</v>
      </c>
      <c r="H17" s="18">
        <v>243.41733709824368</v>
      </c>
      <c r="I17" s="19">
        <v>4.1029207232267037E-2</v>
      </c>
      <c r="J17" s="18">
        <v>539</v>
      </c>
      <c r="K17" s="20">
        <v>246.8646529045574</v>
      </c>
    </row>
    <row r="18" spans="3:11" ht="15" customHeight="1" x14ac:dyDescent="0.25">
      <c r="C18" s="21" t="s">
        <v>21</v>
      </c>
      <c r="D18" s="3">
        <v>1121</v>
      </c>
      <c r="E18" s="18">
        <v>270.45517188621113</v>
      </c>
      <c r="F18" s="19">
        <v>0.67530120481927713</v>
      </c>
      <c r="G18" s="3">
        <v>921</v>
      </c>
      <c r="H18" s="18">
        <v>190.17886317885069</v>
      </c>
      <c r="I18" s="19">
        <v>3.3709098894663642E-2</v>
      </c>
      <c r="J18" s="18">
        <v>200</v>
      </c>
      <c r="K18" s="20">
        <v>200.98886181732843</v>
      </c>
    </row>
    <row r="19" spans="3:11" ht="15" customHeight="1" x14ac:dyDescent="0.25">
      <c r="C19" s="21" t="s">
        <v>22</v>
      </c>
      <c r="D19" s="3">
        <v>1107</v>
      </c>
      <c r="E19" s="18">
        <v>265.66332076521212</v>
      </c>
      <c r="F19" s="19">
        <v>0.66686746987951806</v>
      </c>
      <c r="G19" s="3">
        <v>969</v>
      </c>
      <c r="H19" s="18">
        <v>211.88204265581356</v>
      </c>
      <c r="I19" s="19">
        <v>3.5465924895688457E-2</v>
      </c>
      <c r="J19" s="18">
        <v>138</v>
      </c>
      <c r="K19" s="20">
        <v>206.57157517574126</v>
      </c>
    </row>
    <row r="20" spans="3:11" ht="15" customHeight="1" x14ac:dyDescent="0.25">
      <c r="C20" s="21" t="s">
        <v>23</v>
      </c>
      <c r="D20" s="3">
        <v>826</v>
      </c>
      <c r="E20" s="18">
        <v>230.49728848730516</v>
      </c>
      <c r="F20" s="19">
        <v>0.49759036144578311</v>
      </c>
      <c r="G20" s="3">
        <v>892</v>
      </c>
      <c r="H20" s="18">
        <v>205.68179306880813</v>
      </c>
      <c r="I20" s="19">
        <v>3.2647683185711152E-2</v>
      </c>
      <c r="J20" s="18">
        <v>-66</v>
      </c>
      <c r="K20" s="20">
        <v>187.79570751291328</v>
      </c>
    </row>
    <row r="21" spans="3:11" ht="15" customHeight="1" x14ac:dyDescent="0.25">
      <c r="C21" s="21" t="s">
        <v>24</v>
      </c>
      <c r="D21" s="3">
        <v>467</v>
      </c>
      <c r="E21" s="18">
        <v>177.25405496066941</v>
      </c>
      <c r="F21" s="19">
        <v>0.56537530266343827</v>
      </c>
      <c r="G21" s="3">
        <v>454</v>
      </c>
      <c r="H21" s="18">
        <v>137.54272063617182</v>
      </c>
      <c r="I21" s="19">
        <v>1.661664592635971E-2</v>
      </c>
      <c r="J21" s="18">
        <v>13</v>
      </c>
      <c r="K21" s="20">
        <v>136.38850284465582</v>
      </c>
    </row>
    <row r="22" spans="3:11" ht="15" customHeight="1" x14ac:dyDescent="0.25">
      <c r="C22" s="21" t="s">
        <v>25</v>
      </c>
      <c r="D22" s="3">
        <v>245</v>
      </c>
      <c r="E22" s="18">
        <v>113.57376457615551</v>
      </c>
      <c r="F22" s="19">
        <v>0.29661016949152541</v>
      </c>
      <c r="G22" s="3">
        <v>379</v>
      </c>
      <c r="H22" s="18">
        <v>197.56517911818366</v>
      </c>
      <c r="I22" s="19">
        <v>1.3871605299758437E-2</v>
      </c>
      <c r="J22" s="18">
        <v>-134</v>
      </c>
      <c r="K22" s="20">
        <v>138.53115032814057</v>
      </c>
    </row>
    <row r="23" spans="3:11" ht="15" customHeight="1" x14ac:dyDescent="0.25">
      <c r="C23" s="21" t="s">
        <v>26</v>
      </c>
      <c r="D23" s="3">
        <v>372</v>
      </c>
      <c r="E23" s="18">
        <v>118.24127874815969</v>
      </c>
      <c r="F23" s="19">
        <v>0.45036319612590797</v>
      </c>
      <c r="G23" s="3">
        <v>692</v>
      </c>
      <c r="H23" s="18">
        <v>189.88417522268674</v>
      </c>
      <c r="I23" s="19">
        <v>2.5327574848107753E-2</v>
      </c>
      <c r="J23" s="18">
        <v>-320</v>
      </c>
      <c r="K23" s="20">
        <v>135.98146927958766</v>
      </c>
    </row>
    <row r="24" spans="3:11" ht="15" customHeight="1" x14ac:dyDescent="0.25">
      <c r="C24" s="21"/>
      <c r="D24" s="3"/>
      <c r="E24" s="18"/>
      <c r="F24" s="19"/>
      <c r="G24" s="3"/>
      <c r="H24" s="18"/>
      <c r="I24" s="19"/>
      <c r="J24" s="18"/>
      <c r="K24" s="20"/>
    </row>
    <row r="25" spans="3:11" ht="15" customHeight="1" x14ac:dyDescent="0.25">
      <c r="C25" s="11" t="s">
        <v>9</v>
      </c>
      <c r="D25" s="3"/>
      <c r="E25" s="18"/>
      <c r="F25" s="19"/>
      <c r="G25" s="3"/>
      <c r="H25" s="18"/>
      <c r="I25" s="19"/>
      <c r="J25" s="18"/>
      <c r="K25" s="20"/>
    </row>
    <row r="26" spans="3:11" ht="15" customHeight="1" x14ac:dyDescent="0.25">
      <c r="C26" s="17" t="s">
        <v>6</v>
      </c>
      <c r="D26" s="3">
        <v>28044</v>
      </c>
      <c r="E26" s="18">
        <v>1091.9180343192108</v>
      </c>
      <c r="F26" s="19">
        <v>1</v>
      </c>
      <c r="G26" s="3">
        <v>27322</v>
      </c>
      <c r="H26" s="18">
        <v>995.32113715818059</v>
      </c>
      <c r="I26" s="19">
        <v>1</v>
      </c>
      <c r="J26" s="18">
        <v>722</v>
      </c>
      <c r="K26" s="20">
        <v>898.16454710672656</v>
      </c>
    </row>
    <row r="27" spans="3:11" ht="15" customHeight="1" x14ac:dyDescent="0.25">
      <c r="C27" s="21" t="s">
        <v>10</v>
      </c>
      <c r="D27" s="3">
        <v>2499</v>
      </c>
      <c r="E27" s="18">
        <v>578.17903801504258</v>
      </c>
      <c r="F27" s="19">
        <v>8.9109970047068887E-2</v>
      </c>
      <c r="G27" s="3">
        <v>1835</v>
      </c>
      <c r="H27" s="18">
        <v>500.42481952836829</v>
      </c>
      <c r="I27" s="19">
        <v>6.716199399751116E-2</v>
      </c>
      <c r="J27" s="18">
        <v>664</v>
      </c>
      <c r="K27" s="20">
        <v>464.84331178895656</v>
      </c>
    </row>
    <row r="28" spans="3:11" ht="15" customHeight="1" x14ac:dyDescent="0.25">
      <c r="C28" s="21" t="s">
        <v>11</v>
      </c>
      <c r="D28" s="3">
        <v>17097</v>
      </c>
      <c r="E28" s="18">
        <v>1354.3090489249491</v>
      </c>
      <c r="F28" s="19">
        <v>0.60964912280701755</v>
      </c>
      <c r="G28" s="3">
        <v>17300</v>
      </c>
      <c r="H28" s="18">
        <v>1201.1910755579231</v>
      </c>
      <c r="I28" s="19">
        <v>0.63318937120269381</v>
      </c>
      <c r="J28" s="18">
        <v>-203</v>
      </c>
      <c r="K28" s="20">
        <v>1100.4572598026846</v>
      </c>
    </row>
    <row r="29" spans="3:11" ht="15" customHeight="1" x14ac:dyDescent="0.25">
      <c r="C29" s="21" t="s">
        <v>12</v>
      </c>
      <c r="D29" s="3">
        <v>8448</v>
      </c>
      <c r="E29" s="18">
        <v>1028.5470334408631</v>
      </c>
      <c r="F29" s="19">
        <v>0.30124090714591356</v>
      </c>
      <c r="G29" s="3">
        <v>8187</v>
      </c>
      <c r="H29" s="18">
        <v>993.7187730942793</v>
      </c>
      <c r="I29" s="19">
        <v>0.29964863479979503</v>
      </c>
      <c r="J29" s="18">
        <v>261</v>
      </c>
      <c r="K29" s="20">
        <v>869.40420667145656</v>
      </c>
    </row>
    <row r="30" spans="3:11" ht="15" customHeight="1" x14ac:dyDescent="0.25">
      <c r="C30" s="21"/>
      <c r="D30" s="3"/>
      <c r="E30" s="18"/>
      <c r="F30" s="19"/>
      <c r="G30" s="3"/>
      <c r="H30" s="18"/>
      <c r="I30" s="19"/>
      <c r="J30" s="18"/>
      <c r="K30" s="20"/>
    </row>
    <row r="31" spans="3:11" ht="15" customHeight="1" x14ac:dyDescent="0.25">
      <c r="C31" s="11" t="s">
        <v>28</v>
      </c>
      <c r="D31" s="3"/>
      <c r="E31" s="18"/>
      <c r="F31" s="19"/>
      <c r="G31" s="3"/>
      <c r="H31" s="18"/>
      <c r="I31" s="19"/>
      <c r="J31" s="18"/>
      <c r="K31" s="20"/>
    </row>
    <row r="32" spans="3:11" ht="15" customHeight="1" x14ac:dyDescent="0.25">
      <c r="C32" s="17" t="s">
        <v>6</v>
      </c>
      <c r="D32" s="3">
        <v>28044</v>
      </c>
      <c r="E32" s="18">
        <v>127.77714975691075</v>
      </c>
      <c r="F32" s="19">
        <v>1</v>
      </c>
      <c r="G32" s="3">
        <v>27322</v>
      </c>
      <c r="H32" s="18">
        <v>852.82622557123045</v>
      </c>
      <c r="I32" s="19">
        <v>1</v>
      </c>
      <c r="J32" s="18">
        <v>722</v>
      </c>
      <c r="K32" s="20">
        <v>524.2221213577219</v>
      </c>
    </row>
    <row r="33" spans="3:11" ht="15" customHeight="1" x14ac:dyDescent="0.25">
      <c r="C33" s="21" t="s">
        <v>29</v>
      </c>
      <c r="D33" s="3">
        <v>14764</v>
      </c>
      <c r="E33" s="18">
        <v>153.29423048503816</v>
      </c>
      <c r="F33" s="19">
        <v>0.52645842247896169</v>
      </c>
      <c r="G33" s="3">
        <v>13988</v>
      </c>
      <c r="H33" s="18">
        <v>995.9904618017182</v>
      </c>
      <c r="I33" s="19">
        <v>0.51196837713198151</v>
      </c>
      <c r="J33" s="18">
        <v>776</v>
      </c>
      <c r="K33" s="20">
        <v>612.59469584685348</v>
      </c>
    </row>
    <row r="34" spans="3:11" ht="15" customHeight="1" x14ac:dyDescent="0.25">
      <c r="C34" s="21" t="s">
        <v>30</v>
      </c>
      <c r="D34" s="3">
        <v>13280</v>
      </c>
      <c r="E34" s="18">
        <v>143.81289606638202</v>
      </c>
      <c r="F34" s="19">
        <v>0.47354157752103837</v>
      </c>
      <c r="G34" s="3">
        <v>13334</v>
      </c>
      <c r="H34" s="18">
        <v>987.9924088777201</v>
      </c>
      <c r="I34" s="19">
        <v>0.48803162286801843</v>
      </c>
      <c r="J34" s="18">
        <v>-54</v>
      </c>
      <c r="K34" s="20">
        <v>606.9327060246236</v>
      </c>
    </row>
    <row r="35" spans="3:11" ht="15" customHeight="1" x14ac:dyDescent="0.25">
      <c r="C35" s="21"/>
      <c r="D35" s="3"/>
      <c r="E35" s="18"/>
      <c r="F35" s="19"/>
      <c r="G35" s="3"/>
      <c r="H35" s="18"/>
      <c r="I35" s="19"/>
      <c r="J35" s="18"/>
      <c r="K35" s="20"/>
    </row>
    <row r="36" spans="3:11" ht="15" customHeight="1" x14ac:dyDescent="0.25">
      <c r="C36" s="11" t="s">
        <v>27</v>
      </c>
      <c r="D36" s="3"/>
      <c r="E36" s="18"/>
      <c r="F36" s="19"/>
      <c r="G36" s="3"/>
      <c r="H36" s="18"/>
      <c r="I36" s="19"/>
      <c r="J36" s="18"/>
      <c r="K36" s="20"/>
    </row>
    <row r="37" spans="3:11" ht="15" customHeight="1" x14ac:dyDescent="0.25">
      <c r="C37" s="17" t="s">
        <v>6</v>
      </c>
      <c r="D37" s="3">
        <v>28044</v>
      </c>
      <c r="E37" s="18">
        <v>1815.1925517696463</v>
      </c>
      <c r="F37" s="19">
        <v>1</v>
      </c>
      <c r="G37" s="3">
        <v>27322</v>
      </c>
      <c r="H37" s="18">
        <v>273.14833891129558</v>
      </c>
      <c r="I37" s="19">
        <v>1</v>
      </c>
      <c r="J37" s="18">
        <v>722</v>
      </c>
      <c r="K37" s="20">
        <v>1115.8839219406664</v>
      </c>
    </row>
    <row r="38" spans="3:11" ht="15" customHeight="1" x14ac:dyDescent="0.25">
      <c r="C38" s="21" t="s">
        <v>31</v>
      </c>
      <c r="D38" s="3">
        <v>18755</v>
      </c>
      <c r="E38" s="18">
        <v>1439.1566975142077</v>
      </c>
      <c r="F38" s="19">
        <v>0.66877050349450862</v>
      </c>
      <c r="G38" s="3">
        <v>18523</v>
      </c>
      <c r="H38" s="18">
        <v>224.26034218068961</v>
      </c>
      <c r="I38" s="19">
        <v>0.67795183368713852</v>
      </c>
      <c r="J38" s="18">
        <v>232</v>
      </c>
      <c r="K38" s="20">
        <v>885.42545375283703</v>
      </c>
    </row>
    <row r="39" spans="3:11" ht="15" customHeight="1" x14ac:dyDescent="0.25">
      <c r="C39" s="21" t="s">
        <v>32</v>
      </c>
      <c r="D39" s="3">
        <v>5981</v>
      </c>
      <c r="E39" s="18">
        <v>935.3769293712561</v>
      </c>
      <c r="F39" s="19">
        <v>0.21327200114106404</v>
      </c>
      <c r="G39" s="3">
        <v>5689</v>
      </c>
      <c r="H39" s="18">
        <v>124.7540629598892</v>
      </c>
      <c r="I39" s="19">
        <v>0.20822048166312862</v>
      </c>
      <c r="J39" s="18">
        <v>292</v>
      </c>
      <c r="K39" s="20">
        <v>573.65329594100376</v>
      </c>
    </row>
    <row r="40" spans="3:11" ht="15" customHeight="1" x14ac:dyDescent="0.25">
      <c r="C40" s="21" t="s">
        <v>33</v>
      </c>
      <c r="D40" s="3">
        <v>1437</v>
      </c>
      <c r="E40" s="18">
        <v>382.67479666160403</v>
      </c>
      <c r="F40" s="19">
        <v>5.1240907145913561E-2</v>
      </c>
      <c r="G40" s="3">
        <v>1438</v>
      </c>
      <c r="H40" s="18">
        <v>63.720200486188062</v>
      </c>
      <c r="I40" s="19">
        <v>5.2631578947368418E-2</v>
      </c>
      <c r="J40" s="18">
        <v>-1</v>
      </c>
      <c r="K40" s="20">
        <v>235.83199697066135</v>
      </c>
    </row>
    <row r="41" spans="3:11" ht="15" customHeight="1" x14ac:dyDescent="0.25">
      <c r="C41" s="23" t="s">
        <v>34</v>
      </c>
      <c r="D41" s="24">
        <v>1871</v>
      </c>
      <c r="E41" s="30">
        <v>449.86886978318472</v>
      </c>
      <c r="F41" s="26">
        <v>6.671658821851377E-2</v>
      </c>
      <c r="G41" s="24">
        <v>1672</v>
      </c>
      <c r="H41" s="30">
        <v>68.508932264340544</v>
      </c>
      <c r="I41" s="26">
        <v>6.1196105702364396E-2</v>
      </c>
      <c r="J41" s="30">
        <v>199</v>
      </c>
      <c r="K41" s="25">
        <v>276.62946038540338</v>
      </c>
    </row>
    <row r="42" spans="3:11" ht="15" customHeight="1" x14ac:dyDescent="0.25">
      <c r="C42" s="36"/>
      <c r="D42" s="18"/>
      <c r="E42" s="22"/>
      <c r="F42" s="29"/>
      <c r="G42" s="18"/>
      <c r="H42" s="22"/>
      <c r="I42" s="29"/>
      <c r="J42" s="18"/>
      <c r="K42" s="37"/>
    </row>
    <row r="43" spans="3:11" ht="15" customHeight="1" x14ac:dyDescent="0.25">
      <c r="C43" s="1" t="s">
        <v>7</v>
      </c>
      <c r="D43" s="22"/>
      <c r="E43" s="22"/>
      <c r="F43" s="34"/>
      <c r="G43" s="22"/>
      <c r="H43" s="22"/>
      <c r="I43" s="34"/>
      <c r="J43" s="22"/>
      <c r="K43" s="22"/>
    </row>
    <row r="44" spans="3:11" ht="15" customHeight="1" x14ac:dyDescent="0.25">
      <c r="C44" s="1" t="s">
        <v>35</v>
      </c>
      <c r="D44" s="1"/>
      <c r="E44" s="1"/>
      <c r="F44" s="1"/>
      <c r="G44" s="1"/>
      <c r="H44" s="1"/>
      <c r="I44" s="1"/>
      <c r="J44" s="1"/>
      <c r="K44" s="1"/>
    </row>
    <row r="45" spans="3:11" ht="15" customHeight="1" x14ac:dyDescent="0.25">
      <c r="C45" s="2" t="s">
        <v>8</v>
      </c>
      <c r="D45" s="22"/>
      <c r="E45" s="22"/>
      <c r="F45" s="34"/>
      <c r="G45" s="22"/>
      <c r="H45" s="22"/>
      <c r="I45" s="34"/>
      <c r="J45" s="22"/>
      <c r="K45" s="22"/>
    </row>
    <row r="46" spans="3:11" ht="15" customHeight="1" x14ac:dyDescent="0.25">
      <c r="C46" s="1" t="s">
        <v>41</v>
      </c>
      <c r="D46" s="22"/>
      <c r="E46" s="22"/>
      <c r="F46" s="34"/>
      <c r="G46" s="22"/>
      <c r="H46" s="22"/>
      <c r="I46" s="34"/>
      <c r="J46" s="22"/>
      <c r="K46" s="22"/>
    </row>
    <row r="47" spans="3:11" ht="15" customHeight="1" x14ac:dyDescent="0.25">
      <c r="C47" s="32"/>
      <c r="D47" s="42"/>
      <c r="E47" s="42"/>
      <c r="F47" s="42"/>
      <c r="G47" s="42"/>
      <c r="H47" s="42"/>
      <c r="I47" s="42"/>
      <c r="J47" s="42"/>
      <c r="K47" s="42"/>
    </row>
    <row r="48" spans="3:11" ht="15" customHeight="1" x14ac:dyDescent="0.25">
      <c r="C48" s="32" t="str">
        <f>C3</f>
        <v>Anne Arundel County</v>
      </c>
      <c r="D48" s="42" t="s">
        <v>37</v>
      </c>
      <c r="E48" s="42"/>
      <c r="F48" s="42"/>
      <c r="G48" s="42"/>
      <c r="H48" s="42"/>
      <c r="I48" s="42"/>
      <c r="J48" s="42"/>
      <c r="K48" s="42"/>
    </row>
    <row r="49" spans="2:11" ht="15" customHeight="1" x14ac:dyDescent="0.25">
      <c r="C49" s="33"/>
      <c r="D49" s="22"/>
      <c r="E49" s="22"/>
      <c r="F49" s="34"/>
      <c r="G49" s="22"/>
      <c r="H49" s="22"/>
      <c r="I49" s="34"/>
      <c r="J49" s="22"/>
      <c r="K49" s="22"/>
    </row>
    <row r="50" spans="2:11" ht="15" customHeight="1" x14ac:dyDescent="0.25">
      <c r="C50" s="4"/>
      <c r="D50" s="43" t="s">
        <v>0</v>
      </c>
      <c r="E50" s="44"/>
      <c r="F50" s="45"/>
      <c r="G50" s="44" t="s">
        <v>5</v>
      </c>
      <c r="H50" s="44"/>
      <c r="I50" s="44"/>
      <c r="J50" s="43" t="s">
        <v>1</v>
      </c>
      <c r="K50" s="45"/>
    </row>
    <row r="51" spans="2:11" ht="15" customHeight="1" x14ac:dyDescent="0.25">
      <c r="C51" s="5"/>
      <c r="D51" s="6" t="s">
        <v>2</v>
      </c>
      <c r="E51" s="7" t="s">
        <v>3</v>
      </c>
      <c r="F51" s="9" t="s">
        <v>4</v>
      </c>
      <c r="G51" s="27" t="s">
        <v>2</v>
      </c>
      <c r="H51" s="7" t="s">
        <v>3</v>
      </c>
      <c r="I51" s="8" t="s">
        <v>4</v>
      </c>
      <c r="J51" s="6" t="s">
        <v>2</v>
      </c>
      <c r="K51" s="10" t="s">
        <v>3</v>
      </c>
    </row>
    <row r="52" spans="2:11" ht="15" customHeight="1" x14ac:dyDescent="0.25">
      <c r="C52" s="11" t="s">
        <v>14</v>
      </c>
      <c r="D52" s="12"/>
      <c r="E52" s="13"/>
      <c r="F52" s="15"/>
      <c r="G52" s="28"/>
      <c r="H52" s="13"/>
      <c r="I52" s="14"/>
      <c r="J52" s="12"/>
      <c r="K52" s="16"/>
    </row>
    <row r="53" spans="2:11" ht="15" customHeight="1" x14ac:dyDescent="0.25">
      <c r="B53" s="35"/>
      <c r="C53" s="17" t="s">
        <v>6</v>
      </c>
      <c r="D53" s="3">
        <v>14486</v>
      </c>
      <c r="E53" s="18">
        <v>1070.8057713703265</v>
      </c>
      <c r="F53" s="19">
        <v>1</v>
      </c>
      <c r="G53" s="18">
        <v>15940</v>
      </c>
      <c r="H53" s="18">
        <v>977.58784771497642</v>
      </c>
      <c r="I53" s="29">
        <v>1</v>
      </c>
      <c r="J53" s="3">
        <v>-1454</v>
      </c>
      <c r="K53" s="20">
        <v>881.41767013628726</v>
      </c>
    </row>
    <row r="54" spans="2:11" ht="15" customHeight="1" x14ac:dyDescent="0.25">
      <c r="C54" s="21" t="s">
        <v>13</v>
      </c>
      <c r="D54" s="3">
        <v>851</v>
      </c>
      <c r="E54" s="18">
        <v>265.08489206290125</v>
      </c>
      <c r="F54" s="19">
        <v>5.8746375811127988E-2</v>
      </c>
      <c r="G54" s="3">
        <v>1031</v>
      </c>
      <c r="H54" s="18">
        <v>252.92686690029589</v>
      </c>
      <c r="I54" s="19">
        <v>6.4680050188205773E-2</v>
      </c>
      <c r="J54" s="18">
        <v>-180</v>
      </c>
      <c r="K54" s="20">
        <v>222.72978848650564</v>
      </c>
    </row>
    <row r="55" spans="2:11" ht="15" customHeight="1" x14ac:dyDescent="0.25">
      <c r="C55" s="21" t="s">
        <v>15</v>
      </c>
      <c r="D55" s="3">
        <v>1607</v>
      </c>
      <c r="E55" s="18">
        <v>410.49725943055938</v>
      </c>
      <c r="F55" s="19">
        <v>0.11093469556813475</v>
      </c>
      <c r="G55" s="3">
        <v>1924</v>
      </c>
      <c r="H55" s="18">
        <v>423.56581542896021</v>
      </c>
      <c r="I55" s="19">
        <v>0.12070263488080302</v>
      </c>
      <c r="J55" s="18">
        <v>-317</v>
      </c>
      <c r="K55" s="20">
        <v>358.56780983912194</v>
      </c>
    </row>
    <row r="56" spans="2:11" ht="15" customHeight="1" x14ac:dyDescent="0.25">
      <c r="C56" s="21" t="s">
        <v>16</v>
      </c>
      <c r="D56" s="3">
        <v>278</v>
      </c>
      <c r="E56" s="18">
        <v>113.67497525840946</v>
      </c>
      <c r="F56" s="19">
        <v>1.9190942979428412E-2</v>
      </c>
      <c r="G56" s="3">
        <v>858</v>
      </c>
      <c r="H56" s="18">
        <v>195.09228585466929</v>
      </c>
      <c r="I56" s="19">
        <v>5.382685069008783E-2</v>
      </c>
      <c r="J56" s="18">
        <v>-580</v>
      </c>
      <c r="K56" s="20">
        <v>137.26088391672539</v>
      </c>
    </row>
    <row r="57" spans="2:11" ht="15" customHeight="1" x14ac:dyDescent="0.25">
      <c r="C57" s="21" t="s">
        <v>17</v>
      </c>
      <c r="D57" s="3">
        <v>1809</v>
      </c>
      <c r="E57" s="18">
        <v>397.61664955079539</v>
      </c>
      <c r="F57" s="19">
        <v>0.12487919370426619</v>
      </c>
      <c r="G57" s="3">
        <v>2385</v>
      </c>
      <c r="H57" s="18">
        <v>361.17447307361022</v>
      </c>
      <c r="I57" s="19">
        <v>0.14962358845671267</v>
      </c>
      <c r="J57" s="18">
        <v>-576</v>
      </c>
      <c r="K57" s="20">
        <v>326.54393871605691</v>
      </c>
    </row>
    <row r="58" spans="2:11" ht="15" customHeight="1" x14ac:dyDescent="0.25">
      <c r="C58" s="21" t="s">
        <v>40</v>
      </c>
      <c r="D58" s="3">
        <v>2614</v>
      </c>
      <c r="E58" s="18">
        <v>470.69204369736269</v>
      </c>
      <c r="F58" s="19">
        <v>0.1804500897418197</v>
      </c>
      <c r="G58" s="3">
        <v>2775</v>
      </c>
      <c r="H58" s="18">
        <v>411.39275637764939</v>
      </c>
      <c r="I58" s="19">
        <v>0.17409033877038896</v>
      </c>
      <c r="J58" s="18">
        <v>-161</v>
      </c>
      <c r="K58" s="20">
        <v>380.0218755054218</v>
      </c>
    </row>
    <row r="59" spans="2:11" ht="15" customHeight="1" x14ac:dyDescent="0.25">
      <c r="C59" s="21" t="s">
        <v>18</v>
      </c>
      <c r="D59" s="3">
        <v>1609</v>
      </c>
      <c r="E59" s="18">
        <v>323.6309626719916</v>
      </c>
      <c r="F59" s="19">
        <v>0.11107275990611624</v>
      </c>
      <c r="G59" s="3">
        <v>1749</v>
      </c>
      <c r="H59" s="18">
        <v>347.40034542297161</v>
      </c>
      <c r="I59" s="19">
        <v>0.10972396486825596</v>
      </c>
      <c r="J59" s="18">
        <v>-140</v>
      </c>
      <c r="K59" s="20">
        <v>288.62515131300461</v>
      </c>
    </row>
    <row r="60" spans="2:11" ht="15" customHeight="1" x14ac:dyDescent="0.25">
      <c r="C60" s="21" t="s">
        <v>19</v>
      </c>
      <c r="D60" s="3">
        <v>1247</v>
      </c>
      <c r="E60" s="18">
        <v>328.0289621359675</v>
      </c>
      <c r="F60" s="19">
        <v>8.6083114731464863E-2</v>
      </c>
      <c r="G60" s="3">
        <v>1048</v>
      </c>
      <c r="H60" s="18">
        <v>244.56287535110476</v>
      </c>
      <c r="I60" s="19">
        <v>6.5746549560853199E-2</v>
      </c>
      <c r="J60" s="18">
        <v>199</v>
      </c>
      <c r="K60" s="20">
        <v>248.73103913797263</v>
      </c>
    </row>
    <row r="61" spans="2:11" ht="15" customHeight="1" x14ac:dyDescent="0.25">
      <c r="C61" s="21" t="s">
        <v>20</v>
      </c>
      <c r="D61" s="3">
        <v>1091</v>
      </c>
      <c r="E61" s="18">
        <v>317.7357392551238</v>
      </c>
      <c r="F61" s="19">
        <v>7.5314096368907915E-2</v>
      </c>
      <c r="G61" s="3">
        <v>1041</v>
      </c>
      <c r="H61" s="18">
        <v>239.40342520523799</v>
      </c>
      <c r="I61" s="19">
        <v>6.5307402760351324E-2</v>
      </c>
      <c r="J61" s="18">
        <v>50</v>
      </c>
      <c r="K61" s="20">
        <v>241.84293171715441</v>
      </c>
    </row>
    <row r="62" spans="2:11" ht="15" customHeight="1" x14ac:dyDescent="0.25">
      <c r="C62" s="21" t="s">
        <v>39</v>
      </c>
      <c r="D62" s="3">
        <v>870</v>
      </c>
      <c r="E62" s="18">
        <v>222.87440409342662</v>
      </c>
      <c r="F62" s="19">
        <v>6.0057987021952232E-2</v>
      </c>
      <c r="G62" s="3">
        <v>831</v>
      </c>
      <c r="H62" s="18">
        <v>212.50176469855489</v>
      </c>
      <c r="I62" s="19">
        <v>5.2132998745294853E-2</v>
      </c>
      <c r="J62" s="18">
        <v>39</v>
      </c>
      <c r="K62" s="20">
        <v>187.20048647316486</v>
      </c>
    </row>
    <row r="63" spans="2:11" ht="15" customHeight="1" x14ac:dyDescent="0.25">
      <c r="C63" s="21" t="s">
        <v>21</v>
      </c>
      <c r="D63" s="3">
        <v>708</v>
      </c>
      <c r="E63" s="18">
        <v>214.84878403193258</v>
      </c>
      <c r="F63" s="19">
        <v>4.8874775645450778E-2</v>
      </c>
      <c r="G63" s="3">
        <v>600</v>
      </c>
      <c r="H63" s="18">
        <v>142.70599146496969</v>
      </c>
      <c r="I63" s="19">
        <v>3.7641154328732745E-2</v>
      </c>
      <c r="J63" s="18">
        <v>108</v>
      </c>
      <c r="K63" s="20">
        <v>156.79295290612683</v>
      </c>
    </row>
    <row r="64" spans="2:11" ht="15" customHeight="1" x14ac:dyDescent="0.25">
      <c r="C64" s="21" t="s">
        <v>22</v>
      </c>
      <c r="D64" s="3">
        <v>562</v>
      </c>
      <c r="E64" s="18">
        <v>168.71870080106709</v>
      </c>
      <c r="F64" s="19">
        <v>3.8796078972801323E-2</v>
      </c>
      <c r="G64" s="3">
        <v>658</v>
      </c>
      <c r="H64" s="18">
        <v>179.10332213557624</v>
      </c>
      <c r="I64" s="19">
        <v>4.1279799247176917E-2</v>
      </c>
      <c r="J64" s="18">
        <v>-96</v>
      </c>
      <c r="K64" s="20">
        <v>149.57866503810041</v>
      </c>
    </row>
    <row r="65" spans="3:11" ht="15" customHeight="1" x14ac:dyDescent="0.25">
      <c r="C65" s="21" t="s">
        <v>23</v>
      </c>
      <c r="D65" s="3">
        <v>533</v>
      </c>
      <c r="E65" s="18">
        <v>193.97938034749978</v>
      </c>
      <c r="F65" s="19">
        <v>3.6794146072069586E-2</v>
      </c>
      <c r="G65" s="3">
        <v>403</v>
      </c>
      <c r="H65" s="18">
        <v>126.81482563170601</v>
      </c>
      <c r="I65" s="19">
        <v>2.5282308657465495E-2</v>
      </c>
      <c r="J65" s="18">
        <v>130</v>
      </c>
      <c r="K65" s="20">
        <v>140.88400006889123</v>
      </c>
    </row>
    <row r="66" spans="3:11" ht="15" customHeight="1" x14ac:dyDescent="0.25">
      <c r="C66" s="21" t="s">
        <v>24</v>
      </c>
      <c r="D66" s="3">
        <v>287</v>
      </c>
      <c r="E66" s="18">
        <v>146.82983348080185</v>
      </c>
      <c r="F66" s="19">
        <v>1.981223250034516E-2</v>
      </c>
      <c r="G66" s="3">
        <v>173</v>
      </c>
      <c r="H66" s="18">
        <v>82.813042451053562</v>
      </c>
      <c r="I66" s="19">
        <v>1.0853199498117942E-2</v>
      </c>
      <c r="J66" s="18">
        <v>114</v>
      </c>
      <c r="K66" s="20">
        <v>102.47624689257478</v>
      </c>
    </row>
    <row r="67" spans="3:11" ht="15" customHeight="1" x14ac:dyDescent="0.25">
      <c r="C67" s="21" t="s">
        <v>25</v>
      </c>
      <c r="D67" s="3">
        <v>158</v>
      </c>
      <c r="E67" s="18">
        <v>93.738999354590945</v>
      </c>
      <c r="F67" s="19">
        <v>1.090708270053845E-2</v>
      </c>
      <c r="G67" s="3">
        <v>119</v>
      </c>
      <c r="H67" s="18">
        <v>57.922361830298321</v>
      </c>
      <c r="I67" s="19">
        <v>7.4654956085319947E-3</v>
      </c>
      <c r="J67" s="18">
        <v>39</v>
      </c>
      <c r="K67" s="20">
        <v>66.985254536711778</v>
      </c>
    </row>
    <row r="68" spans="3:11" ht="15" customHeight="1" x14ac:dyDescent="0.25">
      <c r="C68" s="21" t="s">
        <v>26</v>
      </c>
      <c r="D68" s="3">
        <v>262</v>
      </c>
      <c r="E68" s="18">
        <v>98.519033694002502</v>
      </c>
      <c r="F68" s="19">
        <v>1.8086428275576417E-2</v>
      </c>
      <c r="G68" s="3">
        <v>345</v>
      </c>
      <c r="H68" s="18">
        <v>113.30931117962018</v>
      </c>
      <c r="I68" s="19">
        <v>2.1643663739021331E-2</v>
      </c>
      <c r="J68" s="18">
        <v>-83</v>
      </c>
      <c r="K68" s="20">
        <v>91.276550197511483</v>
      </c>
    </row>
    <row r="69" spans="3:11" ht="15" customHeight="1" x14ac:dyDescent="0.25">
      <c r="C69" s="21"/>
      <c r="D69" s="3"/>
      <c r="E69" s="18"/>
      <c r="F69" s="19"/>
      <c r="G69" s="3"/>
      <c r="H69" s="18"/>
      <c r="I69" s="19"/>
      <c r="J69" s="18"/>
      <c r="K69" s="20"/>
    </row>
    <row r="70" spans="3:11" ht="15" customHeight="1" x14ac:dyDescent="0.25">
      <c r="C70" s="11" t="s">
        <v>9</v>
      </c>
      <c r="D70" s="3"/>
      <c r="E70" s="18"/>
      <c r="F70" s="19"/>
      <c r="G70" s="3"/>
      <c r="H70" s="18"/>
      <c r="I70" s="19"/>
      <c r="J70" s="18"/>
      <c r="K70" s="20"/>
    </row>
    <row r="71" spans="3:11" ht="15" customHeight="1" x14ac:dyDescent="0.25">
      <c r="C71" s="17" t="s">
        <v>6</v>
      </c>
      <c r="D71" s="3">
        <v>14486</v>
      </c>
      <c r="E71" s="18">
        <v>784.47722337947073</v>
      </c>
      <c r="F71" s="19">
        <v>1</v>
      </c>
      <c r="G71" s="3">
        <v>15940</v>
      </c>
      <c r="H71" s="18">
        <v>762.5584350201209</v>
      </c>
      <c r="I71" s="19">
        <v>1</v>
      </c>
      <c r="J71" s="18">
        <v>-1454</v>
      </c>
      <c r="K71" s="20">
        <v>665.06334078925033</v>
      </c>
    </row>
    <row r="72" spans="3:11" ht="15" customHeight="1" x14ac:dyDescent="0.25">
      <c r="C72" s="21" t="s">
        <v>10</v>
      </c>
      <c r="D72" s="3">
        <v>761</v>
      </c>
      <c r="E72" s="18">
        <v>341.34440086223771</v>
      </c>
      <c r="F72" s="19">
        <v>5.2533480601960517E-2</v>
      </c>
      <c r="G72" s="3">
        <v>1039</v>
      </c>
      <c r="H72" s="18">
        <v>430.38354987150706</v>
      </c>
      <c r="I72" s="19">
        <v>6.5181932245922211E-2</v>
      </c>
      <c r="J72" s="18">
        <v>-278</v>
      </c>
      <c r="K72" s="20">
        <v>333.92955488565337</v>
      </c>
    </row>
    <row r="73" spans="3:11" ht="15" customHeight="1" x14ac:dyDescent="0.25">
      <c r="C73" s="21" t="s">
        <v>11</v>
      </c>
      <c r="D73" s="3">
        <v>8509</v>
      </c>
      <c r="E73" s="18">
        <v>925.43341197516747</v>
      </c>
      <c r="F73" s="19">
        <v>0.58739472594228914</v>
      </c>
      <c r="G73" s="3">
        <v>9147</v>
      </c>
      <c r="H73" s="18">
        <v>856.61718404430803</v>
      </c>
      <c r="I73" s="19">
        <v>0.5738393977415307</v>
      </c>
      <c r="J73" s="18">
        <v>-638</v>
      </c>
      <c r="K73" s="20">
        <v>766.58921212699124</v>
      </c>
    </row>
    <row r="74" spans="3:11" ht="15" customHeight="1" x14ac:dyDescent="0.25">
      <c r="C74" s="21" t="s">
        <v>12</v>
      </c>
      <c r="D74" s="3">
        <v>5216</v>
      </c>
      <c r="E74" s="18">
        <v>832.07992404576135</v>
      </c>
      <c r="F74" s="19">
        <v>0.36007179345575036</v>
      </c>
      <c r="G74" s="3">
        <v>5754</v>
      </c>
      <c r="H74" s="18">
        <v>809.02286741475973</v>
      </c>
      <c r="I74" s="19">
        <v>0.36097867001254708</v>
      </c>
      <c r="J74" s="18">
        <v>-538</v>
      </c>
      <c r="K74" s="20">
        <v>705.50117862827722</v>
      </c>
    </row>
    <row r="75" spans="3:11" ht="15" customHeight="1" x14ac:dyDescent="0.25">
      <c r="C75" s="21"/>
      <c r="D75" s="3"/>
      <c r="E75" s="18"/>
      <c r="F75" s="19"/>
      <c r="G75" s="3"/>
      <c r="H75" s="18"/>
      <c r="I75" s="19"/>
      <c r="J75" s="18"/>
      <c r="K75" s="20"/>
    </row>
    <row r="76" spans="3:11" ht="15" customHeight="1" x14ac:dyDescent="0.25">
      <c r="C76" s="11" t="s">
        <v>28</v>
      </c>
      <c r="D76" s="3"/>
      <c r="E76" s="18"/>
      <c r="F76" s="19"/>
      <c r="G76" s="3"/>
      <c r="H76" s="18"/>
      <c r="I76" s="19"/>
      <c r="J76" s="18"/>
      <c r="K76" s="20"/>
    </row>
    <row r="77" spans="3:11" ht="15" customHeight="1" x14ac:dyDescent="0.25">
      <c r="C77" s="17" t="s">
        <v>6</v>
      </c>
      <c r="D77" s="3">
        <v>14486</v>
      </c>
      <c r="E77" s="18">
        <v>73.027392121039071</v>
      </c>
      <c r="F77" s="19">
        <v>1</v>
      </c>
      <c r="G77" s="3">
        <v>15940</v>
      </c>
      <c r="H77" s="18">
        <v>662.11576037984764</v>
      </c>
      <c r="I77" s="19">
        <v>1</v>
      </c>
      <c r="J77" s="18">
        <v>-1454</v>
      </c>
      <c r="K77" s="20">
        <v>404.94275264355196</v>
      </c>
    </row>
    <row r="78" spans="3:11" ht="15" customHeight="1" x14ac:dyDescent="0.25">
      <c r="C78" s="21" t="s">
        <v>29</v>
      </c>
      <c r="D78" s="3">
        <v>7430</v>
      </c>
      <c r="E78" s="18">
        <v>86.421230030589129</v>
      </c>
      <c r="F78" s="19">
        <v>0.51290901560127022</v>
      </c>
      <c r="G78" s="3">
        <v>8228</v>
      </c>
      <c r="H78" s="18">
        <v>774.35521564718601</v>
      </c>
      <c r="I78" s="19">
        <v>0.51618569636135503</v>
      </c>
      <c r="J78" s="18">
        <v>-798</v>
      </c>
      <c r="K78" s="20">
        <v>473.65518200190286</v>
      </c>
    </row>
    <row r="79" spans="3:11" ht="15" customHeight="1" x14ac:dyDescent="0.25">
      <c r="C79" s="21" t="s">
        <v>30</v>
      </c>
      <c r="D79" s="3">
        <v>7056</v>
      </c>
      <c r="E79" s="18">
        <v>83.442209492558391</v>
      </c>
      <c r="F79" s="19">
        <v>0.48709098439872983</v>
      </c>
      <c r="G79" s="3">
        <v>7712</v>
      </c>
      <c r="H79" s="18">
        <v>765.95561229094733</v>
      </c>
      <c r="I79" s="19">
        <v>0.48381430363864492</v>
      </c>
      <c r="J79" s="18">
        <v>-656</v>
      </c>
      <c r="K79" s="20">
        <v>468.38130695633873</v>
      </c>
    </row>
    <row r="80" spans="3:11" ht="15" customHeight="1" x14ac:dyDescent="0.25">
      <c r="C80" s="21"/>
      <c r="D80" s="3"/>
      <c r="E80" s="18"/>
      <c r="F80" s="19"/>
      <c r="G80" s="3"/>
      <c r="H80" s="18"/>
      <c r="I80" s="19"/>
      <c r="J80" s="18"/>
      <c r="K80" s="20"/>
    </row>
    <row r="81" spans="2:11" ht="15" customHeight="1" x14ac:dyDescent="0.25">
      <c r="B81" s="35"/>
      <c r="C81" s="11" t="s">
        <v>27</v>
      </c>
      <c r="D81" s="3"/>
      <c r="E81" s="18"/>
      <c r="F81" s="19"/>
      <c r="G81" s="3"/>
      <c r="H81" s="18"/>
      <c r="I81" s="19"/>
      <c r="J81" s="18"/>
      <c r="K81" s="20"/>
    </row>
    <row r="82" spans="2:11" ht="15" customHeight="1" x14ac:dyDescent="0.25">
      <c r="B82" s="35"/>
      <c r="C82" s="17" t="s">
        <v>6</v>
      </c>
      <c r="D82" s="3">
        <v>14486</v>
      </c>
      <c r="E82" s="18">
        <v>1310.6910391087597</v>
      </c>
      <c r="F82" s="19">
        <v>1</v>
      </c>
      <c r="G82" s="3">
        <v>15940</v>
      </c>
      <c r="H82" s="18">
        <v>207.68735758346003</v>
      </c>
      <c r="I82" s="19">
        <v>1</v>
      </c>
      <c r="J82" s="18">
        <v>-1454</v>
      </c>
      <c r="K82" s="20">
        <v>806.7135084482079</v>
      </c>
    </row>
    <row r="83" spans="2:11" ht="15" customHeight="1" x14ac:dyDescent="0.25">
      <c r="B83" s="35"/>
      <c r="C83" s="21" t="s">
        <v>31</v>
      </c>
      <c r="D83" s="3">
        <v>9008</v>
      </c>
      <c r="E83" s="18">
        <v>972.96505589872038</v>
      </c>
      <c r="F83" s="19">
        <v>0.62184177826867315</v>
      </c>
      <c r="G83" s="3">
        <v>9777</v>
      </c>
      <c r="H83" s="18">
        <v>162.65548384545784</v>
      </c>
      <c r="I83" s="19">
        <v>0.6133626097867001</v>
      </c>
      <c r="J83" s="18">
        <v>-769</v>
      </c>
      <c r="K83" s="20">
        <v>599.67619253789701</v>
      </c>
    </row>
    <row r="84" spans="2:11" ht="15" customHeight="1" x14ac:dyDescent="0.25">
      <c r="B84" s="35"/>
      <c r="C84" s="21" t="s">
        <v>32</v>
      </c>
      <c r="D84" s="3">
        <v>4299</v>
      </c>
      <c r="E84" s="18">
        <v>805.47563588230275</v>
      </c>
      <c r="F84" s="19">
        <v>0.2967692944912329</v>
      </c>
      <c r="G84" s="3">
        <v>4212</v>
      </c>
      <c r="H84" s="18">
        <v>106.76037326648873</v>
      </c>
      <c r="I84" s="19">
        <v>0.2642409033877039</v>
      </c>
      <c r="J84" s="18">
        <v>87</v>
      </c>
      <c r="K84" s="20">
        <v>493.93314076196867</v>
      </c>
    </row>
    <row r="85" spans="2:11" ht="15" customHeight="1" x14ac:dyDescent="0.25">
      <c r="B85" s="35"/>
      <c r="C85" s="21" t="s">
        <v>33</v>
      </c>
      <c r="D85" s="3">
        <v>388</v>
      </c>
      <c r="E85" s="18">
        <v>190.30239094661948</v>
      </c>
      <c r="F85" s="19">
        <v>2.678448156841088E-2</v>
      </c>
      <c r="G85" s="3">
        <v>862</v>
      </c>
      <c r="H85" s="18">
        <v>48.296931061921519</v>
      </c>
      <c r="I85" s="19">
        <v>5.4077791718946049E-2</v>
      </c>
      <c r="J85" s="18">
        <v>-474</v>
      </c>
      <c r="K85" s="20">
        <v>119.35283333783251</v>
      </c>
    </row>
    <row r="86" spans="2:11" ht="15" customHeight="1" x14ac:dyDescent="0.25">
      <c r="B86" s="35"/>
      <c r="C86" s="23" t="s">
        <v>34</v>
      </c>
      <c r="D86" s="24">
        <v>791</v>
      </c>
      <c r="E86" s="30">
        <v>293.67328785573949</v>
      </c>
      <c r="F86" s="26">
        <v>5.4604445671683002E-2</v>
      </c>
      <c r="G86" s="24">
        <v>1089</v>
      </c>
      <c r="H86" s="30">
        <v>54.285000000000004</v>
      </c>
      <c r="I86" s="26">
        <v>6.8318695106649938E-2</v>
      </c>
      <c r="J86" s="30">
        <v>-298</v>
      </c>
      <c r="K86" s="25">
        <v>181.54917363435354</v>
      </c>
    </row>
    <row r="87" spans="2:11" ht="15" customHeight="1" x14ac:dyDescent="0.25">
      <c r="B87" s="35"/>
      <c r="C87" s="36"/>
      <c r="D87" s="18"/>
      <c r="E87" s="22"/>
      <c r="F87" s="29"/>
      <c r="G87" s="18"/>
      <c r="H87" s="22"/>
      <c r="I87" s="29"/>
      <c r="J87" s="18"/>
      <c r="K87" s="37"/>
    </row>
    <row r="88" spans="2:11" ht="15" customHeight="1" x14ac:dyDescent="0.25">
      <c r="B88" s="35"/>
      <c r="C88" s="1" t="s">
        <v>7</v>
      </c>
      <c r="D88" s="22"/>
      <c r="E88" s="22"/>
      <c r="F88" s="34"/>
      <c r="G88" s="22"/>
      <c r="H88" s="22"/>
      <c r="I88" s="34"/>
      <c r="J88" s="22"/>
      <c r="K88" s="22"/>
    </row>
    <row r="89" spans="2:11" ht="15" customHeight="1" x14ac:dyDescent="0.25">
      <c r="B89" s="35"/>
      <c r="C89" s="1" t="s">
        <v>35</v>
      </c>
      <c r="D89" s="1"/>
      <c r="E89" s="1"/>
      <c r="F89" s="1"/>
      <c r="G89" s="1"/>
      <c r="H89" s="1"/>
      <c r="I89" s="1"/>
      <c r="J89" s="1"/>
      <c r="K89" s="1"/>
    </row>
    <row r="90" spans="2:11" ht="15" customHeight="1" x14ac:dyDescent="0.25">
      <c r="B90" s="35"/>
      <c r="C90" s="2" t="s">
        <v>8</v>
      </c>
      <c r="D90" s="22"/>
      <c r="E90" s="22"/>
      <c r="F90" s="34"/>
      <c r="G90" s="22"/>
      <c r="H90" s="22"/>
      <c r="I90" s="34"/>
      <c r="J90" s="22"/>
      <c r="K90" s="22"/>
    </row>
    <row r="91" spans="2:11" ht="15" customHeight="1" x14ac:dyDescent="0.25">
      <c r="B91" s="35"/>
      <c r="C91" s="1" t="s">
        <v>41</v>
      </c>
      <c r="D91" s="22"/>
      <c r="E91" s="22"/>
      <c r="F91" s="34"/>
      <c r="G91" s="22"/>
      <c r="H91" s="22"/>
      <c r="I91" s="34"/>
      <c r="J91" s="22"/>
      <c r="K91" s="22"/>
    </row>
    <row r="92" spans="2:11" ht="15" customHeight="1" x14ac:dyDescent="0.25">
      <c r="B92" s="35"/>
      <c r="C92" s="32"/>
      <c r="D92" s="42"/>
      <c r="E92" s="42"/>
      <c r="F92" s="42"/>
      <c r="G92" s="42"/>
      <c r="H92" s="42"/>
      <c r="I92" s="42"/>
      <c r="J92" s="42"/>
      <c r="K92" s="42"/>
    </row>
    <row r="93" spans="2:11" ht="15" customHeight="1" x14ac:dyDescent="0.25">
      <c r="B93" s="35"/>
      <c r="C93" s="32" t="str">
        <f>C48</f>
        <v>Anne Arundel County</v>
      </c>
      <c r="D93" s="42" t="s">
        <v>38</v>
      </c>
      <c r="E93" s="42"/>
      <c r="F93" s="42"/>
      <c r="G93" s="42"/>
      <c r="H93" s="42"/>
      <c r="I93" s="42"/>
      <c r="J93" s="42"/>
      <c r="K93" s="42"/>
    </row>
    <row r="94" spans="2:11" ht="15" customHeight="1" x14ac:dyDescent="0.25">
      <c r="B94" s="35"/>
      <c r="C94" s="33"/>
      <c r="D94" s="22"/>
      <c r="E94" s="22"/>
      <c r="F94" s="34"/>
      <c r="G94" s="22"/>
      <c r="H94" s="22"/>
      <c r="I94" s="34"/>
      <c r="J94" s="22"/>
      <c r="K94" s="22"/>
    </row>
    <row r="95" spans="2:11" ht="15" customHeight="1" x14ac:dyDescent="0.25">
      <c r="B95" s="35"/>
      <c r="C95" s="4"/>
      <c r="D95" s="43" t="s">
        <v>0</v>
      </c>
      <c r="E95" s="44"/>
      <c r="F95" s="45"/>
      <c r="G95" s="44" t="s">
        <v>5</v>
      </c>
      <c r="H95" s="44"/>
      <c r="I95" s="44"/>
      <c r="J95" s="43" t="s">
        <v>1</v>
      </c>
      <c r="K95" s="45"/>
    </row>
    <row r="96" spans="2:11" ht="15" customHeight="1" x14ac:dyDescent="0.25">
      <c r="B96" s="35"/>
      <c r="C96" s="5"/>
      <c r="D96" s="6" t="s">
        <v>2</v>
      </c>
      <c r="E96" s="7" t="s">
        <v>3</v>
      </c>
      <c r="F96" s="9" t="s">
        <v>4</v>
      </c>
      <c r="G96" s="27" t="s">
        <v>2</v>
      </c>
      <c r="H96" s="7" t="s">
        <v>3</v>
      </c>
      <c r="I96" s="8" t="s">
        <v>4</v>
      </c>
      <c r="J96" s="6" t="s">
        <v>2</v>
      </c>
      <c r="K96" s="10" t="s">
        <v>3</v>
      </c>
    </row>
    <row r="97" spans="2:11" ht="15" customHeight="1" x14ac:dyDescent="0.25">
      <c r="B97" s="35"/>
      <c r="C97" s="11" t="s">
        <v>14</v>
      </c>
      <c r="D97" s="12"/>
      <c r="E97" s="13"/>
      <c r="F97" s="15"/>
      <c r="G97" s="28"/>
      <c r="H97" s="13"/>
      <c r="I97" s="14"/>
      <c r="J97" s="12"/>
      <c r="K97" s="16"/>
    </row>
    <row r="98" spans="2:11" ht="15" customHeight="1" x14ac:dyDescent="0.25">
      <c r="B98" s="35"/>
      <c r="C98" s="17" t="s">
        <v>6</v>
      </c>
      <c r="D98" s="3">
        <v>10697</v>
      </c>
      <c r="E98" s="18">
        <v>889.54876201364016</v>
      </c>
      <c r="F98" s="19">
        <v>1</v>
      </c>
      <c r="G98" s="18">
        <v>11382</v>
      </c>
      <c r="H98" s="18">
        <v>857.02450373370311</v>
      </c>
      <c r="I98" s="29">
        <v>1</v>
      </c>
      <c r="J98" s="3">
        <v>-685</v>
      </c>
      <c r="K98" s="20">
        <v>750.89842808045989</v>
      </c>
    </row>
    <row r="99" spans="2:11" ht="15" customHeight="1" x14ac:dyDescent="0.25">
      <c r="B99" s="35"/>
      <c r="C99" s="21" t="s">
        <v>13</v>
      </c>
      <c r="D99" s="3">
        <v>687</v>
      </c>
      <c r="E99" s="18">
        <v>193.13984570771512</v>
      </c>
      <c r="F99" s="19">
        <v>6.4223614097410495E-2</v>
      </c>
      <c r="G99" s="3">
        <v>760</v>
      </c>
      <c r="H99" s="18">
        <v>255.30961595678292</v>
      </c>
      <c r="I99" s="19">
        <v>6.6772096292391489E-2</v>
      </c>
      <c r="J99" s="18">
        <v>-73</v>
      </c>
      <c r="K99" s="20">
        <v>194.61054516616429</v>
      </c>
    </row>
    <row r="100" spans="2:11" ht="15" customHeight="1" x14ac:dyDescent="0.25">
      <c r="B100" s="35"/>
      <c r="C100" s="21" t="s">
        <v>15</v>
      </c>
      <c r="D100" s="3">
        <v>1349</v>
      </c>
      <c r="E100" s="18">
        <v>372.68217022014881</v>
      </c>
      <c r="F100" s="19">
        <v>0.12611012433392541</v>
      </c>
      <c r="G100" s="3">
        <v>1060</v>
      </c>
      <c r="H100" s="18">
        <v>272.42246603391573</v>
      </c>
      <c r="I100" s="19">
        <v>9.312950272359867E-2</v>
      </c>
      <c r="J100" s="18">
        <v>289</v>
      </c>
      <c r="K100" s="20">
        <v>280.62860437879027</v>
      </c>
    </row>
    <row r="101" spans="2:11" ht="15" customHeight="1" x14ac:dyDescent="0.25">
      <c r="B101" s="35"/>
      <c r="C101" s="21" t="s">
        <v>16</v>
      </c>
      <c r="D101" s="3">
        <v>570</v>
      </c>
      <c r="E101" s="18">
        <v>183.37938815472145</v>
      </c>
      <c r="F101" s="19">
        <v>5.328596802841918E-2</v>
      </c>
      <c r="G101" s="3">
        <v>1423</v>
      </c>
      <c r="H101" s="18">
        <v>261.40390203667579</v>
      </c>
      <c r="I101" s="19">
        <v>0.12502196450535935</v>
      </c>
      <c r="J101" s="18">
        <v>-853</v>
      </c>
      <c r="K101" s="20">
        <v>194.11049233049226</v>
      </c>
    </row>
    <row r="102" spans="2:11" ht="15" customHeight="1" x14ac:dyDescent="0.25">
      <c r="B102" s="35"/>
      <c r="C102" s="21" t="s">
        <v>17</v>
      </c>
      <c r="D102" s="3">
        <v>1873</v>
      </c>
      <c r="E102" s="18">
        <v>361.61858359326612</v>
      </c>
      <c r="F102" s="19">
        <v>0.17509582125829673</v>
      </c>
      <c r="G102" s="3">
        <v>1979</v>
      </c>
      <c r="H102" s="18">
        <v>361.74162049728255</v>
      </c>
      <c r="I102" s="19">
        <v>0.17387102442452995</v>
      </c>
      <c r="J102" s="18">
        <v>-106</v>
      </c>
      <c r="K102" s="20">
        <v>310.93794100418262</v>
      </c>
    </row>
    <row r="103" spans="2:11" ht="15" customHeight="1" x14ac:dyDescent="0.25">
      <c r="B103" s="35"/>
      <c r="C103" s="21" t="s">
        <v>40</v>
      </c>
      <c r="D103" s="3">
        <v>1712</v>
      </c>
      <c r="E103" s="18">
        <v>362.25819521440781</v>
      </c>
      <c r="F103" s="19">
        <v>0.16004487239412921</v>
      </c>
      <c r="G103" s="3">
        <v>1461</v>
      </c>
      <c r="H103" s="18">
        <v>332.00903602161191</v>
      </c>
      <c r="I103" s="19">
        <v>0.12836056931997891</v>
      </c>
      <c r="J103" s="18">
        <v>251</v>
      </c>
      <c r="K103" s="20">
        <v>298.71538784794717</v>
      </c>
    </row>
    <row r="104" spans="2:11" ht="15" customHeight="1" x14ac:dyDescent="0.25">
      <c r="B104" s="35"/>
      <c r="C104" s="21" t="s">
        <v>18</v>
      </c>
      <c r="D104" s="3">
        <v>1417</v>
      </c>
      <c r="E104" s="18">
        <v>314.36761919765206</v>
      </c>
      <c r="F104" s="19">
        <v>0.13246704683556138</v>
      </c>
      <c r="G104" s="3">
        <v>961</v>
      </c>
      <c r="H104" s="18">
        <v>230.34756347745466</v>
      </c>
      <c r="I104" s="19">
        <v>8.4431558601300305E-2</v>
      </c>
      <c r="J104" s="18">
        <v>456</v>
      </c>
      <c r="K104" s="20">
        <v>236.91600450216967</v>
      </c>
    </row>
    <row r="105" spans="2:11" ht="15" customHeight="1" x14ac:dyDescent="0.25">
      <c r="B105" s="35"/>
      <c r="C105" s="21" t="s">
        <v>19</v>
      </c>
      <c r="D105" s="3">
        <v>1048</v>
      </c>
      <c r="E105" s="18">
        <v>295.02711739770632</v>
      </c>
      <c r="F105" s="19">
        <v>9.7971393848742636E-2</v>
      </c>
      <c r="G105" s="3">
        <v>788</v>
      </c>
      <c r="H105" s="18">
        <v>218.69384993638943</v>
      </c>
      <c r="I105" s="19">
        <v>6.92321208926375E-2</v>
      </c>
      <c r="J105" s="18">
        <v>260</v>
      </c>
      <c r="K105" s="20">
        <v>223.24850348864499</v>
      </c>
    </row>
    <row r="106" spans="2:11" ht="15" customHeight="1" x14ac:dyDescent="0.25">
      <c r="B106" s="35"/>
      <c r="C106" s="21" t="s">
        <v>20</v>
      </c>
      <c r="D106" s="3">
        <v>382</v>
      </c>
      <c r="E106" s="18">
        <v>134.20134127496641</v>
      </c>
      <c r="F106" s="19">
        <v>3.5710946994484433E-2</v>
      </c>
      <c r="G106" s="3">
        <v>651</v>
      </c>
      <c r="H106" s="18">
        <v>214.66252583997982</v>
      </c>
      <c r="I106" s="19">
        <v>5.719557195571956E-2</v>
      </c>
      <c r="J106" s="18">
        <v>-269</v>
      </c>
      <c r="K106" s="20">
        <v>153.89667382401845</v>
      </c>
    </row>
    <row r="107" spans="2:11" ht="15" customHeight="1" x14ac:dyDescent="0.25">
      <c r="B107" s="35"/>
      <c r="C107" s="21" t="s">
        <v>39</v>
      </c>
      <c r="D107" s="3">
        <v>580</v>
      </c>
      <c r="E107" s="18">
        <v>206.40978658968669</v>
      </c>
      <c r="F107" s="19">
        <v>5.4220809572777418E-2</v>
      </c>
      <c r="G107" s="3">
        <v>290</v>
      </c>
      <c r="H107" s="18">
        <v>118.0084742719776</v>
      </c>
      <c r="I107" s="19">
        <v>2.5478826216833596E-2</v>
      </c>
      <c r="J107" s="18">
        <v>290</v>
      </c>
      <c r="K107" s="20">
        <v>144.53646597449699</v>
      </c>
    </row>
    <row r="108" spans="2:11" ht="15" customHeight="1" x14ac:dyDescent="0.25">
      <c r="B108" s="35"/>
      <c r="C108" s="21" t="s">
        <v>21</v>
      </c>
      <c r="D108" s="3">
        <v>254</v>
      </c>
      <c r="E108" s="18">
        <v>123.11782974045637</v>
      </c>
      <c r="F108" s="19">
        <v>2.3744975226699074E-2</v>
      </c>
      <c r="G108" s="3">
        <v>321</v>
      </c>
      <c r="H108" s="18">
        <v>125.03599481749245</v>
      </c>
      <c r="I108" s="19">
        <v>2.8202424881391672E-2</v>
      </c>
      <c r="J108" s="18">
        <v>-67</v>
      </c>
      <c r="K108" s="20">
        <v>106.67264082209775</v>
      </c>
    </row>
    <row r="109" spans="2:11" ht="15" customHeight="1" x14ac:dyDescent="0.25">
      <c r="B109" s="35"/>
      <c r="C109" s="21" t="s">
        <v>22</v>
      </c>
      <c r="D109" s="3">
        <v>388</v>
      </c>
      <c r="E109" s="18">
        <v>185.82249594707309</v>
      </c>
      <c r="F109" s="19">
        <v>3.6271851921099371E-2</v>
      </c>
      <c r="G109" s="3">
        <v>311</v>
      </c>
      <c r="H109" s="18">
        <v>112.45888137448281</v>
      </c>
      <c r="I109" s="19">
        <v>2.73238446670181E-2</v>
      </c>
      <c r="J109" s="18">
        <v>77</v>
      </c>
      <c r="K109" s="20">
        <v>132.03809746716894</v>
      </c>
    </row>
    <row r="110" spans="2:11" ht="15" customHeight="1" x14ac:dyDescent="0.25">
      <c r="B110" s="35"/>
      <c r="C110" s="21" t="s">
        <v>23</v>
      </c>
      <c r="D110" s="3">
        <v>204</v>
      </c>
      <c r="E110" s="18">
        <v>104.06248123122954</v>
      </c>
      <c r="F110" s="19">
        <v>1.9070767504907916E-2</v>
      </c>
      <c r="G110" s="3">
        <v>489</v>
      </c>
      <c r="H110" s="18">
        <v>161.41251500425858</v>
      </c>
      <c r="I110" s="19">
        <v>4.2962572482867688E-2</v>
      </c>
      <c r="J110" s="18">
        <v>-285</v>
      </c>
      <c r="K110" s="20">
        <v>116.74739987405454</v>
      </c>
    </row>
    <row r="111" spans="2:11" ht="15" customHeight="1" x14ac:dyDescent="0.25">
      <c r="B111" s="35"/>
      <c r="C111" s="21" t="s">
        <v>24</v>
      </c>
      <c r="D111" s="3">
        <v>110</v>
      </c>
      <c r="E111" s="18">
        <v>81.57205403813245</v>
      </c>
      <c r="F111" s="19">
        <v>1.0283256987940545E-2</v>
      </c>
      <c r="G111" s="3">
        <v>281</v>
      </c>
      <c r="H111" s="18">
        <v>109.04586191139947</v>
      </c>
      <c r="I111" s="19">
        <v>2.4688104023897383E-2</v>
      </c>
      <c r="J111" s="18">
        <v>-171</v>
      </c>
      <c r="K111" s="20">
        <v>82.784211491940141</v>
      </c>
    </row>
    <row r="112" spans="2:11" ht="15" customHeight="1" x14ac:dyDescent="0.25">
      <c r="B112" s="35"/>
      <c r="C112" s="21" t="s">
        <v>25</v>
      </c>
      <c r="D112" s="3">
        <v>61</v>
      </c>
      <c r="E112" s="18">
        <v>56.665686266028757</v>
      </c>
      <c r="F112" s="19">
        <v>5.7025334205852108E-3</v>
      </c>
      <c r="G112" s="3">
        <v>260</v>
      </c>
      <c r="H112" s="18">
        <v>188.43566541395498</v>
      </c>
      <c r="I112" s="19">
        <v>2.2843085573712878E-2</v>
      </c>
      <c r="J112" s="18">
        <v>-199</v>
      </c>
      <c r="K112" s="20">
        <v>119.61789727491612</v>
      </c>
    </row>
    <row r="113" spans="2:11" ht="15" customHeight="1" x14ac:dyDescent="0.25">
      <c r="B113" s="35"/>
      <c r="C113" s="21" t="s">
        <v>26</v>
      </c>
      <c r="D113" s="3">
        <v>62</v>
      </c>
      <c r="E113" s="18">
        <v>51.088159097779204</v>
      </c>
      <c r="F113" s="19">
        <v>5.7960175750210339E-3</v>
      </c>
      <c r="G113" s="3">
        <v>347</v>
      </c>
      <c r="H113" s="18">
        <v>151.81567771478674</v>
      </c>
      <c r="I113" s="19">
        <v>3.0486733438762958E-2</v>
      </c>
      <c r="J113" s="18">
        <v>-285</v>
      </c>
      <c r="K113" s="20">
        <v>97.374557723403399</v>
      </c>
    </row>
    <row r="114" spans="2:11" ht="15" customHeight="1" x14ac:dyDescent="0.25">
      <c r="C114" s="21"/>
      <c r="D114" s="3"/>
      <c r="E114" s="18"/>
      <c r="F114" s="19"/>
      <c r="G114" s="3"/>
      <c r="H114" s="18"/>
      <c r="I114" s="19"/>
      <c r="J114" s="18"/>
      <c r="K114" s="20"/>
    </row>
    <row r="115" spans="2:11" ht="15" customHeight="1" x14ac:dyDescent="0.25">
      <c r="C115" s="11" t="s">
        <v>9</v>
      </c>
      <c r="D115" s="3"/>
      <c r="E115" s="18"/>
      <c r="F115" s="19"/>
      <c r="G115" s="3"/>
      <c r="H115" s="18"/>
      <c r="I115" s="19"/>
      <c r="J115" s="18"/>
      <c r="K115" s="20"/>
    </row>
    <row r="116" spans="2:11" ht="15" customHeight="1" x14ac:dyDescent="0.25">
      <c r="B116" s="35"/>
      <c r="C116" s="17" t="s">
        <v>6</v>
      </c>
      <c r="D116" s="3">
        <v>10697</v>
      </c>
      <c r="E116" s="18">
        <v>670.20801023890112</v>
      </c>
      <c r="F116" s="19">
        <v>1</v>
      </c>
      <c r="G116" s="3">
        <v>11382</v>
      </c>
      <c r="H116" s="18">
        <v>639.51656707658037</v>
      </c>
      <c r="I116" s="19">
        <v>1</v>
      </c>
      <c r="J116" s="18">
        <v>-685</v>
      </c>
      <c r="K116" s="20">
        <v>563.14247642140299</v>
      </c>
    </row>
    <row r="117" spans="2:11" ht="15" customHeight="1" x14ac:dyDescent="0.25">
      <c r="B117" s="35"/>
      <c r="C117" s="21" t="s">
        <v>10</v>
      </c>
      <c r="D117" s="3">
        <v>1086</v>
      </c>
      <c r="E117" s="18">
        <v>351.14099732158877</v>
      </c>
      <c r="F117" s="19">
        <v>0.10152379171730391</v>
      </c>
      <c r="G117" s="3">
        <v>796</v>
      </c>
      <c r="H117" s="18">
        <v>255.00196077677523</v>
      </c>
      <c r="I117" s="19">
        <v>6.9934985064136354E-2</v>
      </c>
      <c r="J117" s="18">
        <v>290</v>
      </c>
      <c r="K117" s="20">
        <v>263.80877593416608</v>
      </c>
    </row>
    <row r="118" spans="2:11" ht="15" customHeight="1" x14ac:dyDescent="0.25">
      <c r="B118" s="35"/>
      <c r="C118" s="21" t="s">
        <v>11</v>
      </c>
      <c r="D118" s="3">
        <v>7174</v>
      </c>
      <c r="E118" s="18">
        <v>903.21592102885359</v>
      </c>
      <c r="F118" s="19">
        <v>0.67065532392259508</v>
      </c>
      <c r="G118" s="3">
        <v>8153</v>
      </c>
      <c r="H118" s="18">
        <v>841.96080668876778</v>
      </c>
      <c r="I118" s="19">
        <v>0.71630644877877347</v>
      </c>
      <c r="J118" s="18">
        <v>-979</v>
      </c>
      <c r="K118" s="20">
        <v>750.62991873215026</v>
      </c>
    </row>
    <row r="119" spans="2:11" ht="15" customHeight="1" x14ac:dyDescent="0.25">
      <c r="B119" s="35"/>
      <c r="C119" s="21" t="s">
        <v>12</v>
      </c>
      <c r="D119" s="3">
        <v>2437</v>
      </c>
      <c r="E119" s="18">
        <v>525.7280665895629</v>
      </c>
      <c r="F119" s="19">
        <v>0.22782088436010095</v>
      </c>
      <c r="G119" s="3">
        <v>2433</v>
      </c>
      <c r="H119" s="18">
        <v>576.87953681856311</v>
      </c>
      <c r="I119" s="19">
        <v>0.21375856615709013</v>
      </c>
      <c r="J119" s="18">
        <v>4</v>
      </c>
      <c r="K119" s="20">
        <v>474.46798774847161</v>
      </c>
    </row>
    <row r="120" spans="2:11" ht="15" customHeight="1" x14ac:dyDescent="0.25">
      <c r="C120" s="21"/>
      <c r="D120" s="3"/>
      <c r="E120" s="18"/>
      <c r="F120" s="19"/>
      <c r="G120" s="3"/>
      <c r="H120" s="18"/>
      <c r="I120" s="19"/>
      <c r="J120" s="18"/>
      <c r="K120" s="20"/>
    </row>
    <row r="121" spans="2:11" ht="15" customHeight="1" x14ac:dyDescent="0.25">
      <c r="C121" s="11" t="s">
        <v>28</v>
      </c>
      <c r="D121" s="3"/>
      <c r="E121" s="18"/>
      <c r="F121" s="19"/>
      <c r="G121" s="3"/>
      <c r="H121" s="18"/>
      <c r="I121" s="19"/>
      <c r="J121" s="18"/>
      <c r="K121" s="20"/>
    </row>
    <row r="122" spans="2:11" ht="15" customHeight="1" x14ac:dyDescent="0.25">
      <c r="C122" s="17" t="s">
        <v>6</v>
      </c>
      <c r="D122" s="3">
        <v>10697</v>
      </c>
      <c r="E122" s="18">
        <v>97.897906004163332</v>
      </c>
      <c r="F122" s="19">
        <v>1</v>
      </c>
      <c r="G122" s="3">
        <v>11382</v>
      </c>
      <c r="H122" s="18">
        <v>537.39220725644293</v>
      </c>
      <c r="I122" s="19">
        <v>1</v>
      </c>
      <c r="J122" s="18">
        <v>-685</v>
      </c>
      <c r="K122" s="20">
        <v>332.0587018366117</v>
      </c>
    </row>
    <row r="123" spans="2:11" ht="15" customHeight="1" x14ac:dyDescent="0.25">
      <c r="B123" s="35"/>
      <c r="C123" s="21" t="s">
        <v>29</v>
      </c>
      <c r="D123" s="3">
        <v>5857</v>
      </c>
      <c r="E123" s="18">
        <v>118.24563913734832</v>
      </c>
      <c r="F123" s="19">
        <v>0.5475366925306161</v>
      </c>
      <c r="G123" s="3">
        <v>5760</v>
      </c>
      <c r="H123" s="18">
        <v>626.26032925613288</v>
      </c>
      <c r="I123" s="19">
        <v>0.50606220347917763</v>
      </c>
      <c r="J123" s="18">
        <v>97</v>
      </c>
      <c r="K123" s="20">
        <v>387.43202850703426</v>
      </c>
    </row>
    <row r="124" spans="2:11" ht="15" customHeight="1" x14ac:dyDescent="0.25">
      <c r="B124" s="35"/>
      <c r="C124" s="21" t="s">
        <v>30</v>
      </c>
      <c r="D124" s="3">
        <v>4840</v>
      </c>
      <c r="E124" s="18">
        <v>109.32754650590125</v>
      </c>
      <c r="F124" s="19">
        <v>0.45246330746938396</v>
      </c>
      <c r="G124" s="3">
        <v>5622</v>
      </c>
      <c r="H124" s="18">
        <v>623.91666110146468</v>
      </c>
      <c r="I124" s="19">
        <v>0.49393779652082237</v>
      </c>
      <c r="J124" s="18">
        <v>-782</v>
      </c>
      <c r="K124" s="20">
        <v>385.05948593285723</v>
      </c>
    </row>
    <row r="125" spans="2:11" ht="15" customHeight="1" x14ac:dyDescent="0.25">
      <c r="C125" s="21"/>
      <c r="D125" s="3"/>
      <c r="E125" s="18"/>
      <c r="F125" s="19"/>
      <c r="G125" s="3"/>
      <c r="H125" s="18"/>
      <c r="I125" s="19"/>
      <c r="J125" s="18"/>
      <c r="K125" s="20"/>
    </row>
    <row r="126" spans="2:11" ht="15" customHeight="1" x14ac:dyDescent="0.25">
      <c r="C126" s="11" t="s">
        <v>27</v>
      </c>
      <c r="D126" s="3"/>
      <c r="E126" s="18"/>
      <c r="F126" s="19"/>
      <c r="G126" s="3"/>
      <c r="H126" s="18"/>
      <c r="I126" s="19"/>
      <c r="J126" s="18"/>
      <c r="K126" s="20"/>
    </row>
    <row r="127" spans="2:11" ht="15" customHeight="1" x14ac:dyDescent="0.25">
      <c r="C127" s="17" t="s">
        <v>6</v>
      </c>
      <c r="D127" s="3">
        <v>10697</v>
      </c>
      <c r="E127" s="18">
        <v>1104.3120030136413</v>
      </c>
      <c r="F127" s="19">
        <v>1</v>
      </c>
      <c r="G127" s="3">
        <v>11382</v>
      </c>
      <c r="H127" s="18">
        <v>175.49922093844179</v>
      </c>
      <c r="I127" s="19">
        <v>1</v>
      </c>
      <c r="J127" s="18">
        <v>-685</v>
      </c>
      <c r="K127" s="20">
        <v>679.7388268031907</v>
      </c>
    </row>
    <row r="128" spans="2:11" ht="15" customHeight="1" x14ac:dyDescent="0.25">
      <c r="B128" s="35"/>
      <c r="C128" s="21" t="s">
        <v>31</v>
      </c>
      <c r="D128" s="3">
        <v>7938</v>
      </c>
      <c r="E128" s="18">
        <v>942.04086960173902</v>
      </c>
      <c r="F128" s="19">
        <v>0.742077217911564</v>
      </c>
      <c r="G128" s="3">
        <v>8746</v>
      </c>
      <c r="H128" s="18">
        <v>153.84048443111456</v>
      </c>
      <c r="I128" s="19">
        <v>0.76840625549112629</v>
      </c>
      <c r="J128" s="18">
        <v>-808</v>
      </c>
      <c r="K128" s="20">
        <v>580.25514854803828</v>
      </c>
    </row>
    <row r="129" spans="2:11" ht="15" customHeight="1" x14ac:dyDescent="0.25">
      <c r="B129" s="35"/>
      <c r="C129" s="21" t="s">
        <v>32</v>
      </c>
      <c r="D129" s="3">
        <v>1569</v>
      </c>
      <c r="E129" s="18">
        <v>468.94029470711934</v>
      </c>
      <c r="F129" s="19">
        <v>0.14667663830980648</v>
      </c>
      <c r="G129" s="3">
        <v>1477</v>
      </c>
      <c r="H129" s="18">
        <v>63.22024141839384</v>
      </c>
      <c r="I129" s="19">
        <v>0.12976629766297662</v>
      </c>
      <c r="J129" s="18">
        <v>92</v>
      </c>
      <c r="K129" s="20">
        <v>287.64901365031625</v>
      </c>
    </row>
    <row r="130" spans="2:11" ht="15" customHeight="1" x14ac:dyDescent="0.25">
      <c r="B130" s="35"/>
      <c r="C130" s="21" t="s">
        <v>33</v>
      </c>
      <c r="D130" s="3">
        <v>554</v>
      </c>
      <c r="E130" s="18">
        <v>208.18021039474431</v>
      </c>
      <c r="F130" s="19">
        <v>5.179022155744601E-2</v>
      </c>
      <c r="G130" s="3">
        <v>576</v>
      </c>
      <c r="H130" s="18">
        <v>39.480000000000004</v>
      </c>
      <c r="I130" s="19">
        <v>5.0606220347917764E-2</v>
      </c>
      <c r="J130" s="18">
        <v>-22</v>
      </c>
      <c r="K130" s="20">
        <v>128.80893854212727</v>
      </c>
    </row>
    <row r="131" spans="2:11" ht="15" customHeight="1" x14ac:dyDescent="0.25">
      <c r="B131" s="35"/>
      <c r="C131" s="23" t="s">
        <v>34</v>
      </c>
      <c r="D131" s="24">
        <v>636</v>
      </c>
      <c r="E131" s="30">
        <v>262.33566284437961</v>
      </c>
      <c r="F131" s="26">
        <v>5.945592222118351E-2</v>
      </c>
      <c r="G131" s="24">
        <v>583</v>
      </c>
      <c r="H131" s="30">
        <v>39.719171378567303</v>
      </c>
      <c r="I131" s="26">
        <v>5.1221226497979264E-2</v>
      </c>
      <c r="J131" s="30">
        <v>53</v>
      </c>
      <c r="K131" s="25">
        <v>161.29208766992542</v>
      </c>
    </row>
    <row r="132" spans="2:11" ht="15" customHeight="1" x14ac:dyDescent="0.25">
      <c r="C132" s="36"/>
      <c r="D132" s="18"/>
      <c r="E132" s="22"/>
      <c r="F132" s="29"/>
      <c r="G132" s="18"/>
      <c r="H132" s="22"/>
      <c r="I132" s="29"/>
      <c r="J132" s="18"/>
      <c r="K132" s="37"/>
    </row>
    <row r="133" spans="2:11" ht="15" customHeight="1" x14ac:dyDescent="0.25">
      <c r="C133" s="1" t="s">
        <v>7</v>
      </c>
      <c r="D133" s="22"/>
      <c r="E133" s="22"/>
      <c r="F133" s="34"/>
      <c r="G133" s="22"/>
      <c r="H133" s="22"/>
      <c r="I133" s="34"/>
      <c r="J133" s="22"/>
      <c r="K133" s="22"/>
    </row>
    <row r="134" spans="2:11" ht="15" customHeight="1" x14ac:dyDescent="0.25">
      <c r="C134" s="1" t="s">
        <v>35</v>
      </c>
      <c r="D134" s="1"/>
      <c r="E134" s="1"/>
      <c r="F134" s="1"/>
      <c r="G134" s="1"/>
      <c r="H134" s="1"/>
      <c r="I134" s="1"/>
      <c r="J134" s="1"/>
      <c r="K134" s="1"/>
    </row>
    <row r="135" spans="2:11" ht="15" customHeight="1" x14ac:dyDescent="0.25">
      <c r="C135" s="2" t="s">
        <v>8</v>
      </c>
      <c r="D135" s="22"/>
      <c r="E135" s="22"/>
      <c r="F135" s="34"/>
      <c r="G135" s="22"/>
      <c r="H135" s="22"/>
      <c r="I135" s="34"/>
      <c r="J135" s="22"/>
      <c r="K135" s="22"/>
    </row>
    <row r="136" spans="2:11" ht="15" customHeight="1" x14ac:dyDescent="0.25">
      <c r="C136" s="1" t="s">
        <v>41</v>
      </c>
      <c r="D136" s="22"/>
      <c r="E136" s="22"/>
      <c r="F136" s="34"/>
      <c r="G136" s="22"/>
      <c r="H136" s="22"/>
      <c r="I136" s="34"/>
      <c r="J136" s="22"/>
      <c r="K136" s="22"/>
    </row>
    <row r="137" spans="2:11" ht="15" customHeight="1" x14ac:dyDescent="0.25">
      <c r="C137" s="32"/>
      <c r="D137" s="46"/>
      <c r="E137" s="46"/>
      <c r="F137" s="46"/>
      <c r="G137" s="46"/>
      <c r="H137" s="46"/>
      <c r="I137" s="46"/>
      <c r="J137" s="46"/>
      <c r="K137" s="46"/>
    </row>
    <row r="138" spans="2:11" ht="15" customHeight="1" x14ac:dyDescent="0.25">
      <c r="C138" s="32" t="str">
        <f>C3</f>
        <v>Anne Arundel County</v>
      </c>
      <c r="D138" s="46" t="s">
        <v>36</v>
      </c>
      <c r="E138" s="46"/>
      <c r="F138" s="46"/>
      <c r="G138" s="46"/>
      <c r="H138" s="46"/>
      <c r="I138" s="46"/>
      <c r="J138" s="46"/>
      <c r="K138" s="46"/>
    </row>
    <row r="139" spans="2:11" ht="15" customHeight="1" x14ac:dyDescent="0.25">
      <c r="C139" s="33"/>
      <c r="D139" s="22"/>
      <c r="E139" s="22"/>
      <c r="F139" s="34"/>
      <c r="G139" s="22"/>
      <c r="H139" s="22"/>
      <c r="I139" s="34"/>
      <c r="J139" s="22"/>
      <c r="K139" s="22"/>
    </row>
    <row r="140" spans="2:11" ht="15" customHeight="1" x14ac:dyDescent="0.25">
      <c r="C140" s="4"/>
      <c r="D140" s="43" t="s">
        <v>0</v>
      </c>
      <c r="E140" s="44"/>
      <c r="F140" s="45"/>
      <c r="G140" s="44" t="s">
        <v>5</v>
      </c>
      <c r="H140" s="44"/>
      <c r="I140" s="44"/>
      <c r="J140" s="43" t="s">
        <v>1</v>
      </c>
      <c r="K140" s="45"/>
    </row>
    <row r="141" spans="2:11" ht="15" customHeight="1" x14ac:dyDescent="0.25">
      <c r="C141" s="5"/>
      <c r="D141" s="6" t="s">
        <v>2</v>
      </c>
      <c r="E141" s="7" t="s">
        <v>3</v>
      </c>
      <c r="F141" s="9" t="s">
        <v>4</v>
      </c>
      <c r="G141" s="27" t="s">
        <v>2</v>
      </c>
      <c r="H141" s="7" t="s">
        <v>3</v>
      </c>
      <c r="I141" s="8" t="s">
        <v>4</v>
      </c>
      <c r="J141" s="6" t="s">
        <v>2</v>
      </c>
      <c r="K141" s="10" t="s">
        <v>3</v>
      </c>
    </row>
    <row r="142" spans="2:11" ht="15" customHeight="1" x14ac:dyDescent="0.25">
      <c r="C142" s="11" t="s">
        <v>14</v>
      </c>
      <c r="D142" s="12"/>
      <c r="E142" s="13"/>
      <c r="F142" s="15"/>
      <c r="G142" s="28"/>
      <c r="H142" s="13"/>
      <c r="I142" s="14"/>
      <c r="J142" s="12"/>
      <c r="K142" s="16"/>
    </row>
    <row r="143" spans="2:11" ht="15" customHeight="1" x14ac:dyDescent="0.25">
      <c r="B143" s="35"/>
      <c r="C143" s="17" t="s">
        <v>6</v>
      </c>
      <c r="D143" s="3">
        <v>2861</v>
      </c>
      <c r="E143" s="18">
        <v>488.51919102528615</v>
      </c>
      <c r="F143" s="19">
        <v>1</v>
      </c>
      <c r="G143" s="18">
        <v>0</v>
      </c>
      <c r="H143" s="18">
        <v>50.34878350069642</v>
      </c>
      <c r="I143" s="29">
        <v>0</v>
      </c>
      <c r="J143" s="3">
        <v>2861</v>
      </c>
      <c r="K143" s="20">
        <v>298.54523586849592</v>
      </c>
    </row>
    <row r="144" spans="2:11" ht="15" customHeight="1" x14ac:dyDescent="0.25">
      <c r="B144" s="38"/>
      <c r="C144" s="21" t="s">
        <v>13</v>
      </c>
      <c r="D144" s="3">
        <v>197</v>
      </c>
      <c r="E144" s="18">
        <v>137.7352532941367</v>
      </c>
      <c r="F144" s="19">
        <v>6.8857042991960854E-2</v>
      </c>
      <c r="G144" s="3">
        <v>0</v>
      </c>
      <c r="H144" s="18">
        <v>13</v>
      </c>
      <c r="I144" s="29">
        <v>0</v>
      </c>
      <c r="J144" s="18">
        <v>197</v>
      </c>
      <c r="K144" s="20">
        <v>84.101756136273607</v>
      </c>
    </row>
    <row r="145" spans="2:11" ht="15" customHeight="1" x14ac:dyDescent="0.25">
      <c r="B145" s="38"/>
      <c r="C145" s="21" t="s">
        <v>15</v>
      </c>
      <c r="D145" s="3">
        <v>373</v>
      </c>
      <c r="E145" s="18">
        <v>186.1209284309532</v>
      </c>
      <c r="F145" s="19">
        <v>0.13037399510660608</v>
      </c>
      <c r="G145" s="3">
        <v>0</v>
      </c>
      <c r="H145" s="18">
        <v>13</v>
      </c>
      <c r="I145" s="29">
        <v>0</v>
      </c>
      <c r="J145" s="18">
        <v>373</v>
      </c>
      <c r="K145" s="20">
        <v>113.4190771732124</v>
      </c>
    </row>
    <row r="146" spans="2:11" ht="15" customHeight="1" x14ac:dyDescent="0.25">
      <c r="B146" s="38"/>
      <c r="C146" s="21" t="s">
        <v>16</v>
      </c>
      <c r="D146" s="3">
        <v>59</v>
      </c>
      <c r="E146" s="18">
        <v>51.332251070842396</v>
      </c>
      <c r="F146" s="19">
        <v>2.0622160083886752E-2</v>
      </c>
      <c r="G146" s="3">
        <v>0</v>
      </c>
      <c r="H146" s="18">
        <v>13</v>
      </c>
      <c r="I146" s="29">
        <v>0</v>
      </c>
      <c r="J146" s="18">
        <v>59</v>
      </c>
      <c r="K146" s="20">
        <v>32.19015755592396</v>
      </c>
    </row>
    <row r="147" spans="2:11" ht="15" customHeight="1" x14ac:dyDescent="0.25">
      <c r="B147" s="38"/>
      <c r="C147" s="21" t="s">
        <v>17</v>
      </c>
      <c r="D147" s="3">
        <v>470</v>
      </c>
      <c r="E147" s="18">
        <v>181.95603864670167</v>
      </c>
      <c r="F147" s="19">
        <v>0.16427822439706397</v>
      </c>
      <c r="G147" s="3">
        <v>0</v>
      </c>
      <c r="H147" s="18">
        <v>13</v>
      </c>
      <c r="I147" s="29">
        <v>0</v>
      </c>
      <c r="J147" s="18">
        <v>470</v>
      </c>
      <c r="K147" s="20">
        <v>110.89352304657861</v>
      </c>
    </row>
    <row r="148" spans="2:11" ht="15" customHeight="1" x14ac:dyDescent="0.25">
      <c r="B148" s="38"/>
      <c r="C148" s="21" t="s">
        <v>40</v>
      </c>
      <c r="D148" s="3">
        <v>554</v>
      </c>
      <c r="E148" s="18">
        <v>288.7975069144469</v>
      </c>
      <c r="F148" s="19">
        <v>0.19363858790632646</v>
      </c>
      <c r="G148" s="3">
        <v>0</v>
      </c>
      <c r="H148" s="18">
        <v>13</v>
      </c>
      <c r="I148" s="29">
        <v>0</v>
      </c>
      <c r="J148" s="18">
        <v>554</v>
      </c>
      <c r="K148" s="20">
        <v>175.73857227915752</v>
      </c>
    </row>
    <row r="149" spans="2:11" ht="15" customHeight="1" x14ac:dyDescent="0.25">
      <c r="B149" s="38"/>
      <c r="C149" s="21" t="s">
        <v>18</v>
      </c>
      <c r="D149" s="3">
        <v>227</v>
      </c>
      <c r="E149" s="18">
        <v>110.986485663796</v>
      </c>
      <c r="F149" s="19">
        <v>7.9342887102411747E-2</v>
      </c>
      <c r="G149" s="3">
        <v>0</v>
      </c>
      <c r="H149" s="18">
        <v>13</v>
      </c>
      <c r="I149" s="29">
        <v>0</v>
      </c>
      <c r="J149" s="18">
        <v>227</v>
      </c>
      <c r="K149" s="20">
        <v>67.930240719689721</v>
      </c>
    </row>
    <row r="150" spans="2:11" ht="15" customHeight="1" x14ac:dyDescent="0.25">
      <c r="B150" s="38"/>
      <c r="C150" s="21" t="s">
        <v>19</v>
      </c>
      <c r="D150" s="3">
        <v>92</v>
      </c>
      <c r="E150" s="18">
        <v>54.350712966804764</v>
      </c>
      <c r="F150" s="19">
        <v>3.215658860538273E-2</v>
      </c>
      <c r="G150" s="3">
        <v>0</v>
      </c>
      <c r="H150" s="18">
        <v>13</v>
      </c>
      <c r="I150" s="29">
        <v>0</v>
      </c>
      <c r="J150" s="18">
        <v>92</v>
      </c>
      <c r="K150" s="20">
        <v>33.971919775435545</v>
      </c>
    </row>
    <row r="151" spans="2:11" ht="15" customHeight="1" x14ac:dyDescent="0.25">
      <c r="B151" s="38"/>
      <c r="C151" s="21" t="s">
        <v>20</v>
      </c>
      <c r="D151" s="3">
        <v>130</v>
      </c>
      <c r="E151" s="18">
        <v>85.941840799461588</v>
      </c>
      <c r="F151" s="19">
        <v>4.5438657811953866E-2</v>
      </c>
      <c r="G151" s="3">
        <v>0</v>
      </c>
      <c r="H151" s="18">
        <v>13</v>
      </c>
      <c r="I151" s="29">
        <v>0</v>
      </c>
      <c r="J151" s="18">
        <v>130</v>
      </c>
      <c r="K151" s="20">
        <v>52.838603641237313</v>
      </c>
    </row>
    <row r="152" spans="2:11" ht="15" customHeight="1" x14ac:dyDescent="0.25">
      <c r="B152" s="38"/>
      <c r="C152" s="21" t="s">
        <v>39</v>
      </c>
      <c r="D152" s="3">
        <v>210</v>
      </c>
      <c r="E152" s="18">
        <v>115.67627241573787</v>
      </c>
      <c r="F152" s="19">
        <v>7.3400908773156234E-2</v>
      </c>
      <c r="G152" s="3">
        <v>0</v>
      </c>
      <c r="H152" s="18">
        <v>13</v>
      </c>
      <c r="I152" s="29">
        <v>0</v>
      </c>
      <c r="J152" s="18">
        <v>210</v>
      </c>
      <c r="K152" s="20">
        <v>70.76259408402926</v>
      </c>
    </row>
    <row r="153" spans="2:11" ht="15" customHeight="1" x14ac:dyDescent="0.25">
      <c r="B153" s="38"/>
      <c r="C153" s="21" t="s">
        <v>21</v>
      </c>
      <c r="D153" s="3">
        <v>159</v>
      </c>
      <c r="E153" s="18">
        <v>108.75660899458018</v>
      </c>
      <c r="F153" s="19">
        <v>5.5574973785389725E-2</v>
      </c>
      <c r="G153" s="3">
        <v>0</v>
      </c>
      <c r="H153" s="18">
        <v>13</v>
      </c>
      <c r="I153" s="29">
        <v>0</v>
      </c>
      <c r="J153" s="18">
        <v>159</v>
      </c>
      <c r="K153" s="20">
        <v>66.58408363597087</v>
      </c>
    </row>
    <row r="154" spans="2:11" ht="15" customHeight="1" x14ac:dyDescent="0.25">
      <c r="B154" s="38"/>
      <c r="C154" s="21" t="s">
        <v>22</v>
      </c>
      <c r="D154" s="3">
        <v>157</v>
      </c>
      <c r="E154" s="18">
        <v>87.068938204160958</v>
      </c>
      <c r="F154" s="19">
        <v>5.4875917511359666E-2</v>
      </c>
      <c r="G154" s="3">
        <v>0</v>
      </c>
      <c r="H154" s="18">
        <v>13</v>
      </c>
      <c r="I154" s="29">
        <v>0</v>
      </c>
      <c r="J154" s="18">
        <v>157</v>
      </c>
      <c r="K154" s="20">
        <v>53.516160673735591</v>
      </c>
    </row>
    <row r="155" spans="2:11" ht="15" customHeight="1" x14ac:dyDescent="0.25">
      <c r="B155" s="38"/>
      <c r="C155" s="21" t="s">
        <v>23</v>
      </c>
      <c r="D155" s="3">
        <v>89</v>
      </c>
      <c r="E155" s="18">
        <v>68.352029962540243</v>
      </c>
      <c r="F155" s="19">
        <v>3.1108004194337645E-2</v>
      </c>
      <c r="G155" s="3">
        <v>0</v>
      </c>
      <c r="H155" s="18">
        <v>13</v>
      </c>
      <c r="I155" s="29">
        <v>0</v>
      </c>
      <c r="J155" s="18">
        <v>89</v>
      </c>
      <c r="K155" s="20">
        <v>42.29622805300658</v>
      </c>
    </row>
    <row r="156" spans="2:11" ht="15" customHeight="1" x14ac:dyDescent="0.25">
      <c r="B156" s="38"/>
      <c r="C156" s="21" t="s">
        <v>24</v>
      </c>
      <c r="D156" s="3">
        <v>70</v>
      </c>
      <c r="E156" s="18">
        <v>56.621550667568265</v>
      </c>
      <c r="F156" s="19">
        <v>2.446696959105208E-2</v>
      </c>
      <c r="G156" s="3">
        <v>0</v>
      </c>
      <c r="H156" s="18">
        <v>13</v>
      </c>
      <c r="I156" s="29">
        <v>0</v>
      </c>
      <c r="J156" s="18">
        <v>70</v>
      </c>
      <c r="K156" s="20">
        <v>35.315957564201369</v>
      </c>
    </row>
    <row r="157" spans="2:11" ht="15" customHeight="1" x14ac:dyDescent="0.25">
      <c r="B157" s="38"/>
      <c r="C157" s="21" t="s">
        <v>25</v>
      </c>
      <c r="D157" s="3">
        <v>26</v>
      </c>
      <c r="E157" s="18">
        <v>30.016662039607272</v>
      </c>
      <c r="F157" s="19">
        <v>9.0877315623907728E-3</v>
      </c>
      <c r="G157" s="3">
        <v>0</v>
      </c>
      <c r="H157" s="18">
        <v>13</v>
      </c>
      <c r="I157" s="29">
        <v>0</v>
      </c>
      <c r="J157" s="18">
        <v>26</v>
      </c>
      <c r="K157" s="20">
        <v>19.885017913429941</v>
      </c>
    </row>
    <row r="158" spans="2:11" ht="15" customHeight="1" x14ac:dyDescent="0.25">
      <c r="B158" s="38"/>
      <c r="C158" s="21" t="s">
        <v>26</v>
      </c>
      <c r="D158" s="3">
        <v>48</v>
      </c>
      <c r="E158" s="18">
        <v>40.80441152620633</v>
      </c>
      <c r="F158" s="19">
        <v>1.6777350576721427E-2</v>
      </c>
      <c r="G158" s="3">
        <v>0</v>
      </c>
      <c r="H158" s="18">
        <v>13</v>
      </c>
      <c r="I158" s="29">
        <v>0</v>
      </c>
      <c r="J158" s="18">
        <v>48</v>
      </c>
      <c r="K158" s="20">
        <v>26.033572164576118</v>
      </c>
    </row>
    <row r="159" spans="2:11" ht="15" customHeight="1" x14ac:dyDescent="0.25">
      <c r="C159" s="21"/>
      <c r="D159" s="3"/>
      <c r="E159" s="18"/>
      <c r="F159" s="19"/>
      <c r="G159" s="3"/>
      <c r="H159" s="18"/>
      <c r="I159" s="19"/>
      <c r="J159" s="18"/>
      <c r="K159" s="20"/>
    </row>
    <row r="160" spans="2:11" ht="15" customHeight="1" x14ac:dyDescent="0.25">
      <c r="C160" s="11" t="s">
        <v>9</v>
      </c>
      <c r="D160" s="3"/>
      <c r="E160" s="18"/>
      <c r="F160" s="19"/>
      <c r="G160" s="3"/>
      <c r="H160" s="18"/>
      <c r="I160" s="19"/>
      <c r="J160" s="18"/>
      <c r="K160" s="20"/>
    </row>
    <row r="161" spans="2:11" ht="15" customHeight="1" x14ac:dyDescent="0.25">
      <c r="B161" s="35"/>
      <c r="C161" s="17" t="s">
        <v>6</v>
      </c>
      <c r="D161" s="3">
        <v>2861</v>
      </c>
      <c r="E161" s="18">
        <v>357.35375006004654</v>
      </c>
      <c r="F161" s="19">
        <v>1</v>
      </c>
      <c r="G161" s="3">
        <v>0</v>
      </c>
      <c r="H161" s="18">
        <v>13.687939512702373</v>
      </c>
      <c r="I161" s="29">
        <v>0</v>
      </c>
      <c r="J161" s="18">
        <v>2861</v>
      </c>
      <c r="K161" s="20">
        <v>217.39562476655834</v>
      </c>
    </row>
    <row r="162" spans="2:11" ht="15" customHeight="1" x14ac:dyDescent="0.25">
      <c r="B162" s="35"/>
      <c r="C162" s="21" t="s">
        <v>10</v>
      </c>
      <c r="D162" s="3">
        <v>652</v>
      </c>
      <c r="E162" s="18">
        <v>307.36785778607367</v>
      </c>
      <c r="F162" s="19">
        <v>0.22789234533379937</v>
      </c>
      <c r="G162" s="3">
        <v>0</v>
      </c>
      <c r="H162" s="18">
        <v>13</v>
      </c>
      <c r="I162" s="29">
        <v>0</v>
      </c>
      <c r="J162" s="18">
        <v>652</v>
      </c>
      <c r="K162" s="20">
        <v>187.01680841280395</v>
      </c>
    </row>
    <row r="163" spans="2:11" ht="15" customHeight="1" x14ac:dyDescent="0.25">
      <c r="B163" s="35"/>
      <c r="C163" s="21" t="s">
        <v>11</v>
      </c>
      <c r="D163" s="3">
        <v>1414</v>
      </c>
      <c r="E163" s="18">
        <v>402.40154075251752</v>
      </c>
      <c r="F163" s="19">
        <v>0.494232785739252</v>
      </c>
      <c r="G163" s="3">
        <v>0</v>
      </c>
      <c r="H163" s="18">
        <v>13</v>
      </c>
      <c r="I163" s="29">
        <v>0</v>
      </c>
      <c r="J163" s="18">
        <v>1414</v>
      </c>
      <c r="K163" s="20">
        <v>244.74861717100151</v>
      </c>
    </row>
    <row r="164" spans="2:11" ht="15" customHeight="1" x14ac:dyDescent="0.25">
      <c r="B164" s="35"/>
      <c r="C164" s="21" t="s">
        <v>12</v>
      </c>
      <c r="D164" s="3">
        <v>795</v>
      </c>
      <c r="E164" s="18">
        <v>298.60006697922898</v>
      </c>
      <c r="F164" s="19">
        <v>0.27787486892694863</v>
      </c>
      <c r="G164" s="3">
        <v>0</v>
      </c>
      <c r="H164" s="18">
        <v>13</v>
      </c>
      <c r="I164" s="29">
        <v>0</v>
      </c>
      <c r="J164" s="18">
        <v>795</v>
      </c>
      <c r="K164" s="20">
        <v>181.69174481536777</v>
      </c>
    </row>
    <row r="165" spans="2:11" ht="15" customHeight="1" x14ac:dyDescent="0.25">
      <c r="B165" s="35"/>
      <c r="C165" s="21"/>
      <c r="D165" s="3"/>
      <c r="E165" s="18"/>
      <c r="F165" s="19"/>
      <c r="G165" s="3"/>
      <c r="H165" s="18"/>
      <c r="I165" s="19"/>
      <c r="J165" s="18"/>
      <c r="K165" s="20"/>
    </row>
    <row r="166" spans="2:11" ht="15" customHeight="1" x14ac:dyDescent="0.25">
      <c r="B166" s="35"/>
      <c r="C166" s="11" t="s">
        <v>28</v>
      </c>
      <c r="D166" s="3"/>
      <c r="E166" s="18"/>
      <c r="F166" s="19"/>
      <c r="G166" s="3"/>
      <c r="H166" s="18"/>
      <c r="I166" s="19"/>
      <c r="J166" s="18"/>
      <c r="K166" s="20"/>
    </row>
    <row r="167" spans="2:11" ht="15" customHeight="1" x14ac:dyDescent="0.25">
      <c r="B167" s="35"/>
      <c r="C167" s="17" t="s">
        <v>6</v>
      </c>
      <c r="D167" s="3">
        <v>2861</v>
      </c>
      <c r="E167" s="18">
        <v>37.549966711037172</v>
      </c>
      <c r="F167" s="19">
        <v>1</v>
      </c>
      <c r="G167" s="3">
        <v>0</v>
      </c>
      <c r="H167" s="18">
        <v>11.176155812067012</v>
      </c>
      <c r="I167" s="19">
        <v>0</v>
      </c>
      <c r="J167" s="18">
        <v>2861</v>
      </c>
      <c r="K167" s="20">
        <v>23.816341802163155</v>
      </c>
    </row>
    <row r="168" spans="2:11" ht="15" customHeight="1" x14ac:dyDescent="0.25">
      <c r="B168" s="35"/>
      <c r="C168" s="21" t="s">
        <v>29</v>
      </c>
      <c r="D168" s="3">
        <v>1477</v>
      </c>
      <c r="E168" s="18">
        <v>45.259926259330115</v>
      </c>
      <c r="F168" s="19">
        <v>0.51625305837119884</v>
      </c>
      <c r="G168" s="3">
        <v>0</v>
      </c>
      <c r="H168" s="18">
        <v>13</v>
      </c>
      <c r="I168" s="19">
        <v>0</v>
      </c>
      <c r="J168" s="18">
        <v>1477</v>
      </c>
      <c r="K168" s="20">
        <v>28.626093505188575</v>
      </c>
    </row>
    <row r="169" spans="2:11" ht="15" customHeight="1" x14ac:dyDescent="0.25">
      <c r="B169" s="35"/>
      <c r="C169" s="21" t="s">
        <v>30</v>
      </c>
      <c r="D169" s="3">
        <v>1384</v>
      </c>
      <c r="E169" s="18">
        <v>42.036107395904295</v>
      </c>
      <c r="F169" s="19">
        <v>0.48374694162880111</v>
      </c>
      <c r="G169" s="3">
        <v>0</v>
      </c>
      <c r="H169" s="18">
        <v>13</v>
      </c>
      <c r="I169" s="19">
        <v>0</v>
      </c>
      <c r="J169" s="18">
        <v>1384</v>
      </c>
      <c r="K169" s="20">
        <v>26.747957480297433</v>
      </c>
    </row>
    <row r="170" spans="2:11" ht="15" customHeight="1" x14ac:dyDescent="0.25">
      <c r="B170" s="35"/>
      <c r="C170" s="21"/>
      <c r="D170" s="3"/>
      <c r="E170" s="18"/>
      <c r="F170" s="19"/>
      <c r="G170" s="3"/>
      <c r="H170" s="18"/>
      <c r="I170" s="19"/>
      <c r="J170" s="18"/>
      <c r="K170" s="20"/>
    </row>
    <row r="171" spans="2:11" ht="15" customHeight="1" x14ac:dyDescent="0.25">
      <c r="B171" s="35"/>
      <c r="C171" s="11" t="s">
        <v>27</v>
      </c>
      <c r="D171" s="3"/>
      <c r="E171" s="18"/>
      <c r="F171" s="19"/>
      <c r="G171" s="3"/>
      <c r="H171" s="18"/>
      <c r="I171" s="19"/>
      <c r="J171" s="18"/>
      <c r="K171" s="20"/>
    </row>
    <row r="172" spans="2:11" ht="15" customHeight="1" x14ac:dyDescent="0.25">
      <c r="B172" s="35"/>
      <c r="C172" s="17" t="s">
        <v>6</v>
      </c>
      <c r="D172" s="3">
        <v>2861</v>
      </c>
      <c r="E172" s="18">
        <v>597.91972705372416</v>
      </c>
      <c r="F172" s="19">
        <v>1</v>
      </c>
      <c r="G172" s="3">
        <v>0</v>
      </c>
      <c r="H172" s="18">
        <v>26</v>
      </c>
      <c r="I172" s="19">
        <v>0</v>
      </c>
      <c r="J172" s="18">
        <v>2861</v>
      </c>
      <c r="K172" s="20">
        <v>363.82051875765393</v>
      </c>
    </row>
    <row r="173" spans="2:11" ht="15" customHeight="1" x14ac:dyDescent="0.25">
      <c r="B173" s="35"/>
      <c r="C173" s="21" t="s">
        <v>31</v>
      </c>
      <c r="D173" s="3">
        <v>1809</v>
      </c>
      <c r="E173" s="18">
        <v>486.89834668029016</v>
      </c>
      <c r="F173" s="19">
        <v>0.63229639986018871</v>
      </c>
      <c r="G173" s="3">
        <v>0</v>
      </c>
      <c r="H173" s="18">
        <v>13</v>
      </c>
      <c r="I173" s="19">
        <v>0</v>
      </c>
      <c r="J173" s="18">
        <v>1809</v>
      </c>
      <c r="K173" s="20">
        <v>296.09231810393572</v>
      </c>
    </row>
    <row r="174" spans="2:11" ht="15" customHeight="1" x14ac:dyDescent="0.25">
      <c r="B174" s="35"/>
      <c r="C174" s="21" t="s">
        <v>32</v>
      </c>
      <c r="D174" s="3">
        <v>113</v>
      </c>
      <c r="E174" s="18">
        <v>78.955683772607529</v>
      </c>
      <c r="F174" s="19">
        <v>3.949667948269836E-2</v>
      </c>
      <c r="G174" s="3">
        <v>0</v>
      </c>
      <c r="H174" s="18">
        <v>13</v>
      </c>
      <c r="I174" s="19">
        <v>0</v>
      </c>
      <c r="J174" s="18">
        <v>113</v>
      </c>
      <c r="K174" s="20">
        <v>48.643615685865782</v>
      </c>
    </row>
    <row r="175" spans="2:11" ht="15" customHeight="1" x14ac:dyDescent="0.25">
      <c r="B175" s="35"/>
      <c r="C175" s="21" t="s">
        <v>33</v>
      </c>
      <c r="D175" s="3">
        <v>495</v>
      </c>
      <c r="E175" s="18">
        <v>258.62327814796561</v>
      </c>
      <c r="F175" s="19">
        <v>0.1730164278224397</v>
      </c>
      <c r="G175" s="3">
        <v>0</v>
      </c>
      <c r="H175" s="18">
        <v>13</v>
      </c>
      <c r="I175" s="19">
        <v>0</v>
      </c>
      <c r="J175" s="18">
        <v>495</v>
      </c>
      <c r="K175" s="20">
        <v>157.41629306095379</v>
      </c>
    </row>
    <row r="176" spans="2:11" ht="15" customHeight="1" x14ac:dyDescent="0.25">
      <c r="B176" s="35"/>
      <c r="C176" s="23" t="s">
        <v>34</v>
      </c>
      <c r="D176" s="24">
        <v>444</v>
      </c>
      <c r="E176" s="30">
        <v>217.52700981717192</v>
      </c>
      <c r="F176" s="26">
        <v>0.1551904928346732</v>
      </c>
      <c r="G176" s="24">
        <v>0</v>
      </c>
      <c r="H176" s="30">
        <v>13</v>
      </c>
      <c r="I176" s="26">
        <v>0</v>
      </c>
      <c r="J176" s="30">
        <v>444</v>
      </c>
      <c r="K176" s="25">
        <v>132.47119823146423</v>
      </c>
    </row>
    <row r="177" spans="3:11" ht="15" customHeight="1" x14ac:dyDescent="0.25">
      <c r="C177" s="36"/>
      <c r="D177" s="18"/>
      <c r="E177" s="22"/>
      <c r="F177" s="29"/>
      <c r="G177" s="18"/>
      <c r="H177" s="22"/>
      <c r="I177" s="29"/>
      <c r="J177" s="18"/>
      <c r="K177" s="37"/>
    </row>
    <row r="178" spans="3:11" ht="15" customHeight="1" x14ac:dyDescent="0.25">
      <c r="C178" s="1" t="s">
        <v>7</v>
      </c>
      <c r="D178" s="22"/>
      <c r="E178" s="22"/>
      <c r="F178" s="34"/>
      <c r="G178" s="22"/>
      <c r="H178" s="22"/>
      <c r="I178" s="34"/>
      <c r="J178" s="22"/>
      <c r="K178" s="22"/>
    </row>
    <row r="179" spans="3:11" ht="15" customHeight="1" x14ac:dyDescent="0.25">
      <c r="C179" s="1" t="s">
        <v>35</v>
      </c>
      <c r="D179" s="1"/>
      <c r="E179" s="1"/>
      <c r="F179" s="1"/>
      <c r="G179" s="1"/>
      <c r="H179" s="1"/>
      <c r="I179" s="1"/>
      <c r="J179" s="1"/>
      <c r="K179" s="1"/>
    </row>
    <row r="180" spans="3:11" ht="15" customHeight="1" x14ac:dyDescent="0.25">
      <c r="C180" s="2" t="s">
        <v>8</v>
      </c>
      <c r="D180" s="22"/>
      <c r="E180" s="22"/>
      <c r="F180" s="34"/>
      <c r="G180" s="22"/>
      <c r="H180" s="22"/>
      <c r="I180" s="34"/>
      <c r="J180" s="22"/>
      <c r="K180" s="22"/>
    </row>
    <row r="181" spans="3:11" ht="15" customHeight="1" x14ac:dyDescent="0.25">
      <c r="C181" s="1" t="s">
        <v>41</v>
      </c>
      <c r="D181" s="22"/>
      <c r="E181" s="22"/>
      <c r="F181" s="34"/>
      <c r="G181" s="22"/>
      <c r="H181" s="22"/>
      <c r="I181" s="34"/>
      <c r="J181" s="22"/>
      <c r="K181" s="22"/>
    </row>
  </sheetData>
  <mergeCells count="20">
    <mergeCell ref="D137:K137"/>
    <mergeCell ref="D138:K138"/>
    <mergeCell ref="D140:F140"/>
    <mergeCell ref="G140:I140"/>
    <mergeCell ref="J140:K140"/>
    <mergeCell ref="D92:K92"/>
    <mergeCell ref="D93:K93"/>
    <mergeCell ref="D95:F95"/>
    <mergeCell ref="G95:I95"/>
    <mergeCell ref="J95:K95"/>
    <mergeCell ref="D47:K47"/>
    <mergeCell ref="D48:K48"/>
    <mergeCell ref="D50:F50"/>
    <mergeCell ref="G50:I50"/>
    <mergeCell ref="J50:K50"/>
    <mergeCell ref="D2:K2"/>
    <mergeCell ref="D5:F5"/>
    <mergeCell ref="G5:I5"/>
    <mergeCell ref="J5:K5"/>
    <mergeCell ref="D3:K3"/>
  </mergeCells>
  <pageMargins left="0.7" right="0.7" top="0.5" bottom="0.5" header="0.3" footer="0.3"/>
  <pageSetup scale="75" fitToHeight="0" orientation="landscape" r:id="rId1"/>
  <rowBreaks count="3" manualBreakCount="3">
    <brk id="46" min="2" max="10" man="1"/>
    <brk id="91" min="2" max="10" man="1"/>
    <brk id="136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C5FBF4-80A2-45A5-B91E-8703C9D6D03A}"/>
</file>

<file path=customXml/itemProps2.xml><?xml version="1.0" encoding="utf-8"?>
<ds:datastoreItem xmlns:ds="http://schemas.openxmlformats.org/officeDocument/2006/customXml" ds:itemID="{92DE7AD7-1396-4964-8BEE-F79EEFE2D7F5}"/>
</file>

<file path=customXml/itemProps3.xml><?xml version="1.0" encoding="utf-8"?>
<ds:datastoreItem xmlns:ds="http://schemas.openxmlformats.org/officeDocument/2006/customXml" ds:itemID="{3BFA8998-273C-4E7D-A8C7-A0F0F14CA0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Sundara</dc:creator>
  <cp:lastModifiedBy>William Kiskowski</cp:lastModifiedBy>
  <cp:lastPrinted>2018-10-02T14:56:30Z</cp:lastPrinted>
  <dcterms:created xsi:type="dcterms:W3CDTF">2013-04-04T21:18:01Z</dcterms:created>
  <dcterms:modified xsi:type="dcterms:W3CDTF">2019-02-12T17:56:53Z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