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0115" windowHeight="12075"/>
  </bookViews>
  <sheets>
    <sheet name="Prnt_Table3" sheetId="1" r:id="rId1"/>
    <sheet name="Data" sheetId="2" r:id="rId2"/>
  </sheets>
  <definedNames>
    <definedName name="_xlnm.Print_Area" localSheetId="0">Prnt_Table3!$A$1:$S$98</definedName>
  </definedNames>
  <calcPr calcId="162913"/>
</workbook>
</file>

<file path=xl/calcChain.xml><?xml version="1.0" encoding="utf-8"?>
<calcChain xmlns="http://schemas.openxmlformats.org/spreadsheetml/2006/main">
  <c r="AJ6" i="2" l="1"/>
  <c r="AJ45" i="2"/>
  <c r="AJ44" i="2"/>
  <c r="AJ43" i="2"/>
  <c r="AJ42" i="2"/>
  <c r="AJ41" i="2"/>
  <c r="AJ40" i="2"/>
  <c r="AJ39" i="2"/>
  <c r="AJ37" i="2"/>
  <c r="AJ35" i="2"/>
  <c r="AJ34" i="2"/>
  <c r="AJ33" i="2"/>
  <c r="AJ32" i="2"/>
  <c r="AJ31" i="2"/>
  <c r="AJ30" i="2"/>
  <c r="AJ29" i="2"/>
  <c r="AJ28" i="2"/>
  <c r="AJ27" i="2"/>
  <c r="AJ26" i="2"/>
  <c r="AJ24" i="2"/>
  <c r="AJ22" i="2"/>
  <c r="AJ21" i="2"/>
  <c r="AJ20" i="2"/>
  <c r="AJ19" i="2"/>
  <c r="AJ18" i="2"/>
  <c r="AJ16" i="2"/>
  <c r="AJ14" i="2"/>
  <c r="AJ13" i="2"/>
  <c r="AJ12" i="2"/>
  <c r="AJ11" i="2"/>
  <c r="AJ10" i="2"/>
  <c r="AJ8" i="2"/>
</calcChain>
</file>

<file path=xl/comments1.xml><?xml version="1.0" encoding="utf-8"?>
<comments xmlns="http://schemas.openxmlformats.org/spreadsheetml/2006/main">
  <authors>
    <author>Alfred Sundara</author>
    <author>MGoldstein</author>
  </authors>
  <commentList>
    <comment ref="AI4" authorId="0">
      <text>
        <r>
          <rPr>
            <sz val="9"/>
            <color indexed="81"/>
            <rFont val="Tahoma"/>
            <family val="2"/>
          </rPr>
          <t xml:space="preserve">Data entered manually based on Table 1 data.
</t>
        </r>
      </text>
    </comment>
    <comment ref="M44" authorId="1">
      <text>
        <r>
          <rPr>
            <b/>
            <sz val="8"/>
            <color indexed="81"/>
            <rFont val="Tahoma"/>
            <family val="2"/>
          </rPr>
          <t xml:space="preserve">Corrected 7/09/2007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M45" authorId="1">
      <text>
        <r>
          <rPr>
            <sz val="8"/>
            <color indexed="81"/>
            <rFont val="Tahoma"/>
            <family val="2"/>
          </rPr>
          <t xml:space="preserve">Corrected 7/09/2007
</t>
        </r>
      </text>
    </comment>
    <comment ref="P45" authorId="1">
      <text>
        <r>
          <rPr>
            <b/>
            <sz val="8"/>
            <color indexed="81"/>
            <rFont val="Tahoma"/>
            <family val="2"/>
          </rPr>
          <t xml:space="preserve">Corrected 7/9/07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<sst xmlns="http://schemas.openxmlformats.org/spreadsheetml/2006/main" count="180" uniqueCount="80">
  <si>
    <t>Prepared by the Maryland Department of Planning, Planning Data Services, based on summary data prepared by the Internal Revenue Service (IRS) using</t>
  </si>
  <si>
    <t>* Totals for Regions represent total net migration for the particular region of the U.S. with Maryland, NOT just the sum of those states shown. The intra-U.S. is the sum of regional totals.</t>
  </si>
  <si>
    <t>ARIZONA</t>
  </si>
  <si>
    <t>COLORADO</t>
  </si>
  <si>
    <t>NEVADA</t>
  </si>
  <si>
    <t>WASHINGTON</t>
  </si>
  <si>
    <t>CALIFORNIA</t>
  </si>
  <si>
    <t>UTAH</t>
  </si>
  <si>
    <t>HAWAII</t>
  </si>
  <si>
    <t>WESTERN U.S.</t>
  </si>
  <si>
    <t>FLORIDA</t>
  </si>
  <si>
    <t>NORTH CAROLINA</t>
  </si>
  <si>
    <t>VIRGINIA</t>
  </si>
  <si>
    <t>WEST VIRGINIA</t>
  </si>
  <si>
    <t>GEORGIA</t>
  </si>
  <si>
    <t>SOUTH CAROLINA</t>
  </si>
  <si>
    <t>DELAWARE</t>
  </si>
  <si>
    <t>TEXAS</t>
  </si>
  <si>
    <t>TENNESSEE</t>
  </si>
  <si>
    <t>WASHINGTON D.C.</t>
  </si>
  <si>
    <t>SOUTHERN U.S.</t>
  </si>
  <si>
    <t>WISCONSIN</t>
  </si>
  <si>
    <t>INDIANA</t>
  </si>
  <si>
    <t>ILLINOIS</t>
  </si>
  <si>
    <t>OHIO</t>
  </si>
  <si>
    <t>MICHIGAN</t>
  </si>
  <si>
    <t>N. CENTRAL U.S.</t>
  </si>
  <si>
    <t>PENNSYLVANIA</t>
  </si>
  <si>
    <t>CONNECTICUT</t>
  </si>
  <si>
    <t>MASSACHUSETTS</t>
  </si>
  <si>
    <t>NEW JERSEY</t>
  </si>
  <si>
    <t>NEW YORK</t>
  </si>
  <si>
    <t>NORTH EAST U.S.</t>
  </si>
  <si>
    <t>INTRA U.S.</t>
  </si>
  <si>
    <t>1980/</t>
  </si>
  <si>
    <t>1981/</t>
  </si>
  <si>
    <t>1982/</t>
  </si>
  <si>
    <t>1983/</t>
  </si>
  <si>
    <t>1984/</t>
  </si>
  <si>
    <t>1985/</t>
  </si>
  <si>
    <t>1986/</t>
  </si>
  <si>
    <t>1987/</t>
  </si>
  <si>
    <t>1988/</t>
  </si>
  <si>
    <t>1989/</t>
  </si>
  <si>
    <t>1990/</t>
  </si>
  <si>
    <t>1991/</t>
  </si>
  <si>
    <t>1992/</t>
  </si>
  <si>
    <t>1993/</t>
  </si>
  <si>
    <t>1994/</t>
  </si>
  <si>
    <t>Total</t>
  </si>
  <si>
    <t>SIGNIFICANT NET MIGRATION FLOWS FOR MARYLAND WITH OTHER STATES AND REGIONS OF THE U.S.*</t>
  </si>
  <si>
    <t>TABLE 3 (continued)</t>
  </si>
  <si>
    <t>REGION/STATE</t>
  </si>
  <si>
    <t>1996/</t>
  </si>
  <si>
    <t>1997/</t>
  </si>
  <si>
    <t>1998/</t>
  </si>
  <si>
    <t>1999/</t>
  </si>
  <si>
    <t>2000/</t>
  </si>
  <si>
    <t>2001/</t>
  </si>
  <si>
    <t>2002/</t>
  </si>
  <si>
    <t>2003/</t>
  </si>
  <si>
    <t>2004/</t>
  </si>
  <si>
    <t>2005/</t>
  </si>
  <si>
    <t>2006/</t>
  </si>
  <si>
    <t>2007/</t>
  </si>
  <si>
    <t>2008/</t>
  </si>
  <si>
    <t>2009/</t>
  </si>
  <si>
    <t>2010/</t>
  </si>
  <si>
    <t>2011/</t>
  </si>
  <si>
    <t>2012/</t>
  </si>
  <si>
    <t>TABLE 3</t>
  </si>
  <si>
    <t xml:space="preserve">                      SIGNIFICANT NET MIGRATION FLOWS FOR MARYLAND WITH OTHER STATES AND REGIONS OF THE U.S.*</t>
  </si>
  <si>
    <t>Updated</t>
  </si>
  <si>
    <t>1995/</t>
  </si>
  <si>
    <t>2013/</t>
  </si>
  <si>
    <t>TOTAL</t>
  </si>
  <si>
    <t xml:space="preserve">                      TABLE 3 DATA</t>
  </si>
  <si>
    <t>Because of a change in methodology, 2012 and later data is not comparable to prior years.</t>
  </si>
  <si>
    <t>the IRS individual Master File (IMF) of all 1040, 1040A, 1040EZ, 1040NR, 1040PR, 1040VI, 1040SS returns, April 2016</t>
  </si>
  <si>
    <t>Source: J:\GIS_WORK\PDS_WORK_Area\AL_Work\Migration\IRS_Migration\2014\State_migration\SigStNetMig_2014_withNewHousingValueCharts.xlsx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</si>
</sst>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60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/>
    <xf numFmtId="0" fontId="3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2" fillId="0" borderId="0" xfId="0" applyNumberFormat="1" applyFont="1" applyBorder="1"/>
    <xf numFmtId="0" fontId="3" fillId="0" borderId="4" xfId="0" applyFont="1" applyBorder="1"/>
    <xf numFmtId="0" fontId="0" fillId="0" borderId="0" xfId="0" applyBorder="1"/>
    <xf numFmtId="3" fontId="0" fillId="0" borderId="5" xfId="0" applyNumberFormat="1" applyBorder="1"/>
    <xf numFmtId="3" fontId="0" fillId="0" borderId="0" xfId="0" applyNumberFormat="1"/>
    <xf numFmtId="3" fontId="0" fillId="0" borderId="0" xfId="0" applyNumberFormat="1" applyBorder="1"/>
    <xf numFmtId="0" fontId="3" fillId="0" borderId="6" xfId="0" applyFont="1" applyBorder="1"/>
    <xf numFmtId="0" fontId="3" fillId="0" borderId="0" xfId="0" applyFont="1" applyBorder="1"/>
    <xf numFmtId="3" fontId="2" fillId="0" borderId="7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3" fontId="2" fillId="0" borderId="1" xfId="0" applyNumberFormat="1" applyFont="1" applyBorder="1"/>
    <xf numFmtId="0" fontId="3" fillId="0" borderId="8" xfId="0" applyFont="1" applyBorder="1"/>
    <xf numFmtId="0" fontId="3" fillId="0" borderId="5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0" fillId="0" borderId="4" xfId="0" applyBorder="1"/>
    <xf numFmtId="0" fontId="0" fillId="0" borderId="6" xfId="0" applyBorder="1"/>
    <xf numFmtId="0" fontId="0" fillId="0" borderId="9" xfId="0" applyBorder="1"/>
    <xf numFmtId="0" fontId="3" fillId="0" borderId="7" xfId="0" applyFont="1" applyBorder="1" applyAlignment="1">
      <alignment horizontal="right"/>
    </xf>
    <xf numFmtId="0" fontId="0" fillId="0" borderId="8" xfId="0" applyBorder="1"/>
    <xf numFmtId="0" fontId="0" fillId="0" borderId="0" xfId="0" applyBorder="1" applyAlignment="1"/>
    <xf numFmtId="0" fontId="0" fillId="0" borderId="0" xfId="0" applyAlignment="1"/>
    <xf numFmtId="3" fontId="0" fillId="0" borderId="0" xfId="0" applyNumberFormat="1" applyFill="1" applyBorder="1"/>
    <xf numFmtId="3" fontId="0" fillId="0" borderId="9" xfId="0" applyNumberFormat="1" applyBorder="1"/>
    <xf numFmtId="3" fontId="2" fillId="0" borderId="3" xfId="0" applyNumberFormat="1" applyFont="1" applyBorder="1" applyAlignment="1">
      <alignment horizontal="right"/>
    </xf>
    <xf numFmtId="3" fontId="2" fillId="0" borderId="10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horizontal="right"/>
    </xf>
    <xf numFmtId="3" fontId="2" fillId="0" borderId="9" xfId="0" applyNumberFormat="1" applyFont="1" applyBorder="1" applyAlignment="1">
      <alignment horizontal="right"/>
    </xf>
    <xf numFmtId="3" fontId="2" fillId="0" borderId="9" xfId="0" applyNumberFormat="1" applyFont="1" applyBorder="1"/>
    <xf numFmtId="0" fontId="3" fillId="0" borderId="9" xfId="0" applyFont="1" applyBorder="1"/>
    <xf numFmtId="0" fontId="3" fillId="0" borderId="9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0" fillId="0" borderId="11" xfId="0" applyBorder="1"/>
    <xf numFmtId="3" fontId="4" fillId="0" borderId="0" xfId="0" applyNumberFormat="1" applyFont="1"/>
    <xf numFmtId="3" fontId="0" fillId="2" borderId="0" xfId="0" applyNumberFormat="1" applyFill="1"/>
    <xf numFmtId="3" fontId="0" fillId="3" borderId="0" xfId="0" applyNumberFormat="1" applyFill="1" applyBorder="1"/>
    <xf numFmtId="0" fontId="3" fillId="0" borderId="3" xfId="0" applyFont="1" applyBorder="1"/>
    <xf numFmtId="3" fontId="0" fillId="3" borderId="3" xfId="0" applyNumberFormat="1" applyFill="1" applyBorder="1"/>
    <xf numFmtId="3" fontId="0" fillId="0" borderId="3" xfId="0" applyNumberFormat="1" applyFill="1" applyBorder="1"/>
    <xf numFmtId="0" fontId="1" fillId="0" borderId="0" xfId="0" applyFont="1"/>
    <xf numFmtId="3" fontId="2" fillId="0" borderId="11" xfId="0" applyNumberFormat="1" applyFont="1" applyBorder="1" applyAlignment="1">
      <alignment horizontal="right"/>
    </xf>
    <xf numFmtId="3" fontId="0" fillId="0" borderId="10" xfId="0" applyNumberFormat="1" applyBorder="1"/>
    <xf numFmtId="3" fontId="1" fillId="0" borderId="9" xfId="0" applyNumberFormat="1" applyFont="1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3" fontId="1" fillId="0" borderId="0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3" fillId="0" borderId="0" xfId="0" applyFont="1" applyFill="1" applyBorder="1"/>
    <xf numFmtId="0" fontId="3" fillId="0" borderId="0" xfId="0" applyFont="1" applyAlignment="1">
      <alignment horizontal="center"/>
    </xf>
    <xf numFmtId="0" fontId="0" fillId="0" borderId="0" xfId="0" applyAlignment="1"/>
    <xf numFmtId="0" fontId="3" fillId="0" borderId="3" xfId="0" applyFont="1" applyBorder="1" applyAlignment="1">
      <alignment horizontal="center"/>
    </xf>
    <xf numFmtId="0" fontId="0" fillId="0" borderId="3" xfId="0" applyBorder="1" applyAlignment="1"/>
  </cellXfs>
  <cellStyles count="3">
    <cellStyle name="Comma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8"/>
  <sheetViews>
    <sheetView tabSelected="1" zoomScaleNormal="100" workbookViewId="0">
      <selection activeCell="C3" sqref="C3"/>
    </sheetView>
  </sheetViews>
  <sheetFormatPr defaultRowHeight="12.75" x14ac:dyDescent="0.2"/>
  <cols>
    <col min="1" max="1" width="19.7109375" customWidth="1"/>
    <col min="2" max="16" width="10.140625" customWidth="1"/>
  </cols>
  <sheetData>
    <row r="1" spans="1:21" ht="15" customHeight="1" x14ac:dyDescent="0.2">
      <c r="A1" s="56" t="s">
        <v>70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29"/>
      <c r="U1" s="29"/>
    </row>
    <row r="2" spans="1:21" x14ac:dyDescent="0.2">
      <c r="A2" s="56" t="s">
        <v>50</v>
      </c>
      <c r="B2" s="56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29"/>
      <c r="U2" s="29"/>
    </row>
    <row r="4" spans="1:21" x14ac:dyDescent="0.2">
      <c r="A4" s="27"/>
      <c r="B4" s="41"/>
      <c r="C4" s="3"/>
      <c r="D4" s="3"/>
      <c r="E4" s="3"/>
      <c r="F4" s="3"/>
      <c r="G4" s="3"/>
      <c r="H4" s="3"/>
      <c r="I4" s="3"/>
      <c r="J4" s="3"/>
      <c r="K4" s="4"/>
      <c r="L4" s="3"/>
      <c r="M4" s="3"/>
      <c r="N4" s="3"/>
      <c r="O4" s="3"/>
      <c r="P4" s="3"/>
      <c r="Q4" s="3"/>
      <c r="R4" s="3"/>
      <c r="S4" s="25"/>
      <c r="T4" s="9"/>
      <c r="U4" s="9"/>
    </row>
    <row r="5" spans="1:21" x14ac:dyDescent="0.2">
      <c r="A5" s="24"/>
      <c r="B5" s="39" t="s">
        <v>74</v>
      </c>
      <c r="C5" s="21" t="s">
        <v>69</v>
      </c>
      <c r="D5" s="20" t="s">
        <v>68</v>
      </c>
      <c r="E5" s="20" t="s">
        <v>67</v>
      </c>
      <c r="F5" s="20" t="s">
        <v>66</v>
      </c>
      <c r="G5" s="20" t="s">
        <v>65</v>
      </c>
      <c r="H5" s="20" t="s">
        <v>64</v>
      </c>
      <c r="I5" s="20" t="s">
        <v>63</v>
      </c>
      <c r="J5" s="20" t="s">
        <v>62</v>
      </c>
      <c r="K5" s="20" t="s">
        <v>61</v>
      </c>
      <c r="L5" s="20" t="s">
        <v>60</v>
      </c>
      <c r="M5" s="20" t="s">
        <v>59</v>
      </c>
      <c r="N5" s="20" t="s">
        <v>58</v>
      </c>
      <c r="O5" s="20" t="s">
        <v>57</v>
      </c>
      <c r="P5" s="20" t="s">
        <v>56</v>
      </c>
      <c r="Q5" s="20" t="s">
        <v>55</v>
      </c>
      <c r="R5" s="20" t="s">
        <v>54</v>
      </c>
      <c r="S5" s="25"/>
      <c r="T5" s="21"/>
    </row>
    <row r="6" spans="1:21" x14ac:dyDescent="0.2">
      <c r="A6" s="8" t="s">
        <v>52</v>
      </c>
      <c r="B6" s="40">
        <v>2014</v>
      </c>
      <c r="C6" s="22">
        <v>2013</v>
      </c>
      <c r="D6" s="22">
        <v>2012</v>
      </c>
      <c r="E6" s="22">
        <v>2011</v>
      </c>
      <c r="F6" s="20">
        <v>2010</v>
      </c>
      <c r="G6" s="20">
        <v>2009</v>
      </c>
      <c r="H6" s="20">
        <v>2008</v>
      </c>
      <c r="I6" s="20">
        <v>2007</v>
      </c>
      <c r="J6" s="20">
        <v>2006</v>
      </c>
      <c r="K6" s="20">
        <v>2005</v>
      </c>
      <c r="L6" s="20">
        <v>2004</v>
      </c>
      <c r="M6" s="20">
        <v>2003</v>
      </c>
      <c r="N6" s="20">
        <v>2002</v>
      </c>
      <c r="O6" s="20">
        <v>2001</v>
      </c>
      <c r="P6" s="20">
        <v>2000</v>
      </c>
      <c r="Q6" s="20">
        <v>1999</v>
      </c>
      <c r="R6" s="20">
        <v>1998</v>
      </c>
      <c r="S6" s="25"/>
      <c r="T6" s="21"/>
    </row>
    <row r="7" spans="1:21" x14ac:dyDescent="0.2">
      <c r="A7" s="13" t="s">
        <v>33</v>
      </c>
      <c r="B7" s="51">
        <v>-2949</v>
      </c>
      <c r="C7" s="52">
        <v>-11236</v>
      </c>
      <c r="D7" s="53">
        <v>-3912</v>
      </c>
      <c r="E7" s="54">
        <v>-101</v>
      </c>
      <c r="F7" s="16">
        <v>1949</v>
      </c>
      <c r="G7" s="16">
        <v>-9221</v>
      </c>
      <c r="H7" s="16">
        <v>-23434</v>
      </c>
      <c r="I7" s="16">
        <v>-26536</v>
      </c>
      <c r="J7" s="16">
        <v>-19878</v>
      </c>
      <c r="K7" s="16">
        <v>-10085</v>
      </c>
      <c r="L7" s="16">
        <v>-4812</v>
      </c>
      <c r="M7" s="16">
        <v>5692</v>
      </c>
      <c r="N7" s="16">
        <v>11910</v>
      </c>
      <c r="O7" s="16">
        <v>8142</v>
      </c>
      <c r="P7" s="16">
        <v>2010</v>
      </c>
      <c r="Q7" s="16">
        <v>-3911</v>
      </c>
      <c r="R7" s="16">
        <v>-6592</v>
      </c>
      <c r="S7" s="25"/>
      <c r="T7" s="35"/>
    </row>
    <row r="8" spans="1:21" x14ac:dyDescent="0.2">
      <c r="A8" s="13"/>
      <c r="B8" s="38"/>
      <c r="C8" s="14"/>
      <c r="D8" s="14"/>
      <c r="E8" s="14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25"/>
      <c r="T8" s="12"/>
    </row>
    <row r="9" spans="1:21" x14ac:dyDescent="0.2">
      <c r="A9" s="13" t="s">
        <v>32</v>
      </c>
      <c r="B9" s="36">
        <v>7408</v>
      </c>
      <c r="C9" s="35">
        <v>3615</v>
      </c>
      <c r="D9" s="35">
        <v>4088</v>
      </c>
      <c r="E9" s="34">
        <v>4573</v>
      </c>
      <c r="F9" s="11">
        <v>4518</v>
      </c>
      <c r="G9" s="11">
        <v>1145</v>
      </c>
      <c r="H9" s="11">
        <v>-2725</v>
      </c>
      <c r="I9" s="11">
        <v>-2089</v>
      </c>
      <c r="J9" s="11">
        <v>-2523</v>
      </c>
      <c r="K9" s="11">
        <v>201</v>
      </c>
      <c r="L9" s="11">
        <v>2307</v>
      </c>
      <c r="M9" s="11">
        <v>3521</v>
      </c>
      <c r="N9" s="11">
        <v>4839</v>
      </c>
      <c r="O9" s="11">
        <v>5623</v>
      </c>
      <c r="P9" s="11">
        <v>4800</v>
      </c>
      <c r="Q9" s="11">
        <v>4334</v>
      </c>
      <c r="R9" s="11">
        <v>3772</v>
      </c>
      <c r="S9" s="25"/>
      <c r="T9" s="12"/>
    </row>
    <row r="10" spans="1:21" x14ac:dyDescent="0.2">
      <c r="A10" s="13"/>
      <c r="B10" s="37"/>
      <c r="C10" s="7"/>
      <c r="D10" s="7"/>
      <c r="E10" s="7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25"/>
      <c r="T10" s="12"/>
    </row>
    <row r="11" spans="1:21" x14ac:dyDescent="0.2">
      <c r="A11" s="13" t="s">
        <v>31</v>
      </c>
      <c r="B11" s="36">
        <v>4001</v>
      </c>
      <c r="C11" s="35">
        <v>2466</v>
      </c>
      <c r="D11" s="35">
        <v>1980</v>
      </c>
      <c r="E11" s="34">
        <v>1685</v>
      </c>
      <c r="F11" s="11">
        <v>1846</v>
      </c>
      <c r="G11" s="11">
        <v>1349</v>
      </c>
      <c r="H11" s="11">
        <v>1434</v>
      </c>
      <c r="I11" s="11">
        <v>2995</v>
      </c>
      <c r="J11" s="11">
        <v>3506</v>
      </c>
      <c r="K11" s="11">
        <v>3918</v>
      </c>
      <c r="L11" s="11">
        <v>4047</v>
      </c>
      <c r="M11" s="11">
        <v>3683</v>
      </c>
      <c r="N11" s="11">
        <v>3935</v>
      </c>
      <c r="O11" s="11">
        <v>3733</v>
      </c>
      <c r="P11" s="11">
        <v>3178</v>
      </c>
      <c r="Q11" s="11">
        <v>3079</v>
      </c>
      <c r="R11" s="11">
        <v>2766</v>
      </c>
      <c r="S11" s="25"/>
      <c r="T11" s="12"/>
    </row>
    <row r="12" spans="1:21" x14ac:dyDescent="0.2">
      <c r="A12" s="13" t="s">
        <v>30</v>
      </c>
      <c r="B12" s="36">
        <v>3910</v>
      </c>
      <c r="C12" s="35">
        <v>1818</v>
      </c>
      <c r="D12" s="35">
        <v>2057</v>
      </c>
      <c r="E12" s="34">
        <v>2957</v>
      </c>
      <c r="F12" s="11">
        <v>2337</v>
      </c>
      <c r="G12" s="11">
        <v>1501</v>
      </c>
      <c r="H12" s="11">
        <v>1039</v>
      </c>
      <c r="I12" s="11">
        <v>1783</v>
      </c>
      <c r="J12" s="11">
        <v>1770</v>
      </c>
      <c r="K12" s="11">
        <v>2052</v>
      </c>
      <c r="L12" s="11">
        <v>1842</v>
      </c>
      <c r="M12" s="11">
        <v>1876</v>
      </c>
      <c r="N12" s="11">
        <v>1574</v>
      </c>
      <c r="O12" s="11">
        <v>1581</v>
      </c>
      <c r="P12" s="11">
        <v>1940</v>
      </c>
      <c r="Q12" s="11">
        <v>1581</v>
      </c>
      <c r="R12" s="11">
        <v>1485</v>
      </c>
      <c r="S12" s="25"/>
      <c r="T12" s="12"/>
    </row>
    <row r="13" spans="1:21" x14ac:dyDescent="0.2">
      <c r="A13" s="13" t="s">
        <v>29</v>
      </c>
      <c r="B13" s="36">
        <v>104</v>
      </c>
      <c r="C13" s="35">
        <v>28</v>
      </c>
      <c r="D13" s="35">
        <v>-36</v>
      </c>
      <c r="E13" s="34">
        <v>263</v>
      </c>
      <c r="F13" s="11">
        <v>375</v>
      </c>
      <c r="G13" s="11">
        <v>175</v>
      </c>
      <c r="H13" s="11">
        <v>73</v>
      </c>
      <c r="I13" s="11">
        <v>390</v>
      </c>
      <c r="J13" s="11">
        <v>564</v>
      </c>
      <c r="K13" s="11">
        <v>522</v>
      </c>
      <c r="L13" s="11">
        <v>745</v>
      </c>
      <c r="M13" s="11">
        <v>700</v>
      </c>
      <c r="N13" s="11">
        <v>329</v>
      </c>
      <c r="O13" s="11">
        <v>258</v>
      </c>
      <c r="P13" s="11">
        <v>162</v>
      </c>
      <c r="Q13" s="11">
        <v>-63</v>
      </c>
      <c r="R13" s="11">
        <v>-14</v>
      </c>
      <c r="S13" s="25"/>
      <c r="T13" s="12"/>
    </row>
    <row r="14" spans="1:21" x14ac:dyDescent="0.2">
      <c r="A14" s="13" t="s">
        <v>28</v>
      </c>
      <c r="B14" s="36">
        <v>490</v>
      </c>
      <c r="C14" s="35">
        <v>414</v>
      </c>
      <c r="D14" s="35">
        <v>382</v>
      </c>
      <c r="E14" s="34">
        <v>232</v>
      </c>
      <c r="F14" s="11">
        <v>507</v>
      </c>
      <c r="G14" s="11">
        <v>277</v>
      </c>
      <c r="H14" s="11">
        <v>106</v>
      </c>
      <c r="I14" s="11">
        <v>115</v>
      </c>
      <c r="J14" s="11">
        <v>248</v>
      </c>
      <c r="K14" s="11">
        <v>296</v>
      </c>
      <c r="L14" s="11">
        <v>255</v>
      </c>
      <c r="M14" s="11">
        <v>313</v>
      </c>
      <c r="N14" s="11">
        <v>276</v>
      </c>
      <c r="O14" s="11">
        <v>424</v>
      </c>
      <c r="P14" s="11">
        <v>247</v>
      </c>
      <c r="Q14" s="11">
        <v>327</v>
      </c>
      <c r="R14" s="11">
        <v>230</v>
      </c>
      <c r="S14" s="25"/>
      <c r="T14" s="12"/>
    </row>
    <row r="15" spans="1:21" x14ac:dyDescent="0.2">
      <c r="A15" s="13" t="s">
        <v>27</v>
      </c>
      <c r="B15" s="36">
        <v>-950</v>
      </c>
      <c r="C15" s="35">
        <v>-1056</v>
      </c>
      <c r="D15" s="35">
        <v>-332</v>
      </c>
      <c r="E15" s="34">
        <v>-601</v>
      </c>
      <c r="F15" s="11">
        <v>-851</v>
      </c>
      <c r="G15" s="11">
        <v>-2148</v>
      </c>
      <c r="H15" s="11">
        <v>-5379</v>
      </c>
      <c r="I15" s="11">
        <v>-7361</v>
      </c>
      <c r="J15" s="11">
        <v>-8849</v>
      </c>
      <c r="K15" s="11">
        <v>-6889</v>
      </c>
      <c r="L15" s="11">
        <v>-4337</v>
      </c>
      <c r="M15" s="11">
        <v>-3070</v>
      </c>
      <c r="N15" s="11">
        <v>-1218</v>
      </c>
      <c r="O15" s="11">
        <v>-126</v>
      </c>
      <c r="P15" s="11">
        <v>-450</v>
      </c>
      <c r="Q15" s="11">
        <v>-458</v>
      </c>
      <c r="R15" s="11">
        <v>-735</v>
      </c>
      <c r="S15" s="25"/>
      <c r="T15" s="12"/>
    </row>
    <row r="16" spans="1:21" x14ac:dyDescent="0.2">
      <c r="A16" s="13"/>
      <c r="B16" s="37"/>
      <c r="C16" s="7"/>
      <c r="D16" s="7"/>
      <c r="E16" s="7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25"/>
      <c r="T16" s="12"/>
    </row>
    <row r="17" spans="1:20" x14ac:dyDescent="0.2">
      <c r="A17" s="13" t="s">
        <v>26</v>
      </c>
      <c r="B17" s="36">
        <v>-366</v>
      </c>
      <c r="C17" s="35">
        <v>-197</v>
      </c>
      <c r="D17" s="35">
        <v>934</v>
      </c>
      <c r="E17" s="34">
        <v>2414</v>
      </c>
      <c r="F17" s="11">
        <v>2618</v>
      </c>
      <c r="G17" s="11">
        <v>2243</v>
      </c>
      <c r="H17" s="11">
        <v>1236</v>
      </c>
      <c r="I17" s="11">
        <v>180</v>
      </c>
      <c r="J17" s="11">
        <v>385</v>
      </c>
      <c r="K17" s="11">
        <v>1427</v>
      </c>
      <c r="L17" s="11">
        <v>924</v>
      </c>
      <c r="M17" s="11">
        <v>1620</v>
      </c>
      <c r="N17" s="11">
        <v>2125</v>
      </c>
      <c r="O17" s="11">
        <v>1941</v>
      </c>
      <c r="P17" s="11">
        <v>947</v>
      </c>
      <c r="Q17" s="11">
        <v>-158</v>
      </c>
      <c r="R17" s="11">
        <v>-753</v>
      </c>
      <c r="S17" s="25"/>
      <c r="T17" s="12"/>
    </row>
    <row r="18" spans="1:20" x14ac:dyDescent="0.2">
      <c r="A18" s="13"/>
      <c r="B18" s="37"/>
      <c r="C18" s="7"/>
      <c r="D18" s="7"/>
      <c r="E18" s="7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25"/>
      <c r="T18" s="12"/>
    </row>
    <row r="19" spans="1:20" x14ac:dyDescent="0.2">
      <c r="A19" s="13" t="s">
        <v>25</v>
      </c>
      <c r="B19" s="36">
        <v>-50</v>
      </c>
      <c r="C19" s="35">
        <v>-32</v>
      </c>
      <c r="D19" s="35">
        <v>293</v>
      </c>
      <c r="E19" s="34">
        <v>667</v>
      </c>
      <c r="F19" s="11">
        <v>794</v>
      </c>
      <c r="G19" s="11">
        <v>1067</v>
      </c>
      <c r="H19" s="11">
        <v>990</v>
      </c>
      <c r="I19" s="11">
        <v>437</v>
      </c>
      <c r="J19" s="11">
        <v>521</v>
      </c>
      <c r="K19" s="11">
        <v>342</v>
      </c>
      <c r="L19" s="11">
        <v>373</v>
      </c>
      <c r="M19" s="11">
        <v>349</v>
      </c>
      <c r="N19" s="11">
        <v>354</v>
      </c>
      <c r="O19" s="11">
        <v>261</v>
      </c>
      <c r="P19" s="11">
        <v>146</v>
      </c>
      <c r="Q19" s="11">
        <v>-44</v>
      </c>
      <c r="R19" s="11">
        <v>69</v>
      </c>
      <c r="S19" s="25"/>
      <c r="T19" s="12"/>
    </row>
    <row r="20" spans="1:20" x14ac:dyDescent="0.2">
      <c r="A20" s="13" t="s">
        <v>24</v>
      </c>
      <c r="B20" s="36">
        <v>-372</v>
      </c>
      <c r="C20" s="35">
        <v>-88</v>
      </c>
      <c r="D20" s="35">
        <v>60</v>
      </c>
      <c r="E20" s="34">
        <v>483</v>
      </c>
      <c r="F20" s="11">
        <v>646</v>
      </c>
      <c r="G20" s="11">
        <v>349</v>
      </c>
      <c r="H20" s="11">
        <v>466</v>
      </c>
      <c r="I20" s="11">
        <v>-91</v>
      </c>
      <c r="J20" s="11">
        <v>191</v>
      </c>
      <c r="K20" s="11">
        <v>223</v>
      </c>
      <c r="L20" s="11">
        <v>212</v>
      </c>
      <c r="M20" s="11">
        <v>83</v>
      </c>
      <c r="N20" s="11">
        <v>352</v>
      </c>
      <c r="O20" s="11">
        <v>307</v>
      </c>
      <c r="P20" s="11">
        <v>352</v>
      </c>
      <c r="Q20" s="11">
        <v>-158</v>
      </c>
      <c r="R20" s="11">
        <v>-129</v>
      </c>
      <c r="S20" s="25"/>
      <c r="T20" s="12"/>
    </row>
    <row r="21" spans="1:20" x14ac:dyDescent="0.2">
      <c r="A21" s="13" t="s">
        <v>23</v>
      </c>
      <c r="B21" s="36">
        <v>302</v>
      </c>
      <c r="C21" s="35">
        <v>112</v>
      </c>
      <c r="D21" s="35">
        <v>229</v>
      </c>
      <c r="E21" s="34">
        <v>469</v>
      </c>
      <c r="F21" s="11">
        <v>561</v>
      </c>
      <c r="G21" s="11">
        <v>335</v>
      </c>
      <c r="H21" s="11">
        <v>-40</v>
      </c>
      <c r="I21" s="11">
        <v>104</v>
      </c>
      <c r="J21" s="11">
        <v>224</v>
      </c>
      <c r="K21" s="11">
        <v>407</v>
      </c>
      <c r="L21" s="11">
        <v>189</v>
      </c>
      <c r="M21" s="11">
        <v>682</v>
      </c>
      <c r="N21" s="11">
        <v>642</v>
      </c>
      <c r="O21" s="11">
        <v>493</v>
      </c>
      <c r="P21" s="11">
        <v>378</v>
      </c>
      <c r="Q21" s="11">
        <v>285</v>
      </c>
      <c r="R21" s="11">
        <v>-80</v>
      </c>
      <c r="S21" s="25"/>
      <c r="T21" s="12"/>
    </row>
    <row r="22" spans="1:20" x14ac:dyDescent="0.2">
      <c r="A22" s="13" t="s">
        <v>22</v>
      </c>
      <c r="B22" s="36">
        <v>-89</v>
      </c>
      <c r="C22" s="35">
        <v>-132</v>
      </c>
      <c r="D22" s="35">
        <v>-62</v>
      </c>
      <c r="E22" s="34">
        <v>150</v>
      </c>
      <c r="F22" s="11">
        <v>118</v>
      </c>
      <c r="G22" s="11">
        <v>12</v>
      </c>
      <c r="H22" s="11">
        <v>-210</v>
      </c>
      <c r="I22" s="11">
        <v>-209</v>
      </c>
      <c r="J22" s="11">
        <v>-305</v>
      </c>
      <c r="K22" s="11">
        <v>-6</v>
      </c>
      <c r="L22" s="11">
        <v>212</v>
      </c>
      <c r="M22" s="11">
        <v>-16</v>
      </c>
      <c r="N22" s="11">
        <v>70</v>
      </c>
      <c r="O22" s="11">
        <v>40</v>
      </c>
      <c r="P22" s="11">
        <v>198</v>
      </c>
      <c r="Q22" s="11">
        <v>-61</v>
      </c>
      <c r="R22" s="11">
        <v>-97</v>
      </c>
      <c r="S22" s="25"/>
      <c r="T22" s="12"/>
    </row>
    <row r="23" spans="1:20" x14ac:dyDescent="0.2">
      <c r="A23" s="13" t="s">
        <v>21</v>
      </c>
      <c r="B23" s="36">
        <v>45</v>
      </c>
      <c r="C23" s="35">
        <v>-23</v>
      </c>
      <c r="D23" s="35">
        <v>59</v>
      </c>
      <c r="E23" s="34">
        <v>98</v>
      </c>
      <c r="F23" s="11">
        <v>163</v>
      </c>
      <c r="G23" s="11">
        <v>28</v>
      </c>
      <c r="H23" s="11">
        <v>19</v>
      </c>
      <c r="I23" s="11">
        <v>-21</v>
      </c>
      <c r="J23" s="11">
        <v>15</v>
      </c>
      <c r="K23" s="11">
        <v>189</v>
      </c>
      <c r="L23" s="11">
        <v>-29</v>
      </c>
      <c r="M23" s="11">
        <v>14</v>
      </c>
      <c r="N23" s="11">
        <v>22</v>
      </c>
      <c r="O23" s="11">
        <v>31</v>
      </c>
      <c r="P23" s="11">
        <v>-83</v>
      </c>
      <c r="Q23" s="11">
        <v>-93</v>
      </c>
      <c r="R23" s="11">
        <v>9</v>
      </c>
      <c r="S23" s="25"/>
      <c r="T23" s="12"/>
    </row>
    <row r="24" spans="1:20" x14ac:dyDescent="0.2">
      <c r="A24" s="13"/>
      <c r="B24" s="37"/>
      <c r="C24" s="7"/>
      <c r="D24" s="7"/>
      <c r="E24" s="7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25"/>
      <c r="T24" s="12"/>
    </row>
    <row r="25" spans="1:20" x14ac:dyDescent="0.2">
      <c r="A25" s="13" t="s">
        <v>20</v>
      </c>
      <c r="B25" s="36">
        <v>-6897</v>
      </c>
      <c r="C25" s="35">
        <v>-12412</v>
      </c>
      <c r="D25" s="35">
        <v>-7454</v>
      </c>
      <c r="E25" s="34">
        <v>-7707</v>
      </c>
      <c r="F25" s="11">
        <v>-6459</v>
      </c>
      <c r="G25" s="11">
        <v>-12033</v>
      </c>
      <c r="H25" s="11">
        <v>-18911</v>
      </c>
      <c r="I25" s="11">
        <v>-21810</v>
      </c>
      <c r="J25" s="11">
        <v>-15275</v>
      </c>
      <c r="K25" s="11">
        <v>-11404</v>
      </c>
      <c r="L25" s="11">
        <v>-7954</v>
      </c>
      <c r="M25" s="11">
        <v>-448</v>
      </c>
      <c r="N25" s="11">
        <v>1994</v>
      </c>
      <c r="O25" s="11">
        <v>902</v>
      </c>
      <c r="P25" s="11">
        <v>-3739</v>
      </c>
      <c r="Q25" s="11">
        <v>-6910</v>
      </c>
      <c r="R25" s="11">
        <v>-7534</v>
      </c>
      <c r="S25" s="25"/>
      <c r="T25" s="12"/>
    </row>
    <row r="26" spans="1:20" x14ac:dyDescent="0.2">
      <c r="A26" s="13"/>
      <c r="B26" s="37"/>
      <c r="C26" s="7"/>
      <c r="D26" s="7"/>
      <c r="E26" s="7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25"/>
      <c r="T26" s="12"/>
    </row>
    <row r="27" spans="1:20" x14ac:dyDescent="0.2">
      <c r="A27" s="13" t="s">
        <v>19</v>
      </c>
      <c r="B27" s="36">
        <v>3116</v>
      </c>
      <c r="C27" s="35">
        <v>2024</v>
      </c>
      <c r="D27" s="35">
        <v>2104</v>
      </c>
      <c r="E27" s="34">
        <v>2583</v>
      </c>
      <c r="F27" s="11">
        <v>3200</v>
      </c>
      <c r="G27" s="11">
        <v>2757</v>
      </c>
      <c r="H27" s="11">
        <v>4899</v>
      </c>
      <c r="I27" s="11">
        <v>6822</v>
      </c>
      <c r="J27" s="11">
        <v>7354</v>
      </c>
      <c r="K27" s="11">
        <v>8595</v>
      </c>
      <c r="L27" s="11">
        <v>7626</v>
      </c>
      <c r="M27" s="11">
        <v>7675</v>
      </c>
      <c r="N27" s="11">
        <v>7016</v>
      </c>
      <c r="O27" s="11">
        <v>7187</v>
      </c>
      <c r="P27" s="11">
        <v>7548</v>
      </c>
      <c r="Q27" s="11">
        <v>7273</v>
      </c>
      <c r="R27" s="11">
        <v>9184</v>
      </c>
      <c r="S27" s="25"/>
      <c r="T27" s="12"/>
    </row>
    <row r="28" spans="1:20" x14ac:dyDescent="0.2">
      <c r="A28" s="13" t="s">
        <v>18</v>
      </c>
      <c r="B28" s="36">
        <v>-607</v>
      </c>
      <c r="C28" s="35">
        <v>-456</v>
      </c>
      <c r="D28" s="35">
        <v>-280</v>
      </c>
      <c r="E28" s="34">
        <v>-23</v>
      </c>
      <c r="F28" s="11">
        <v>21</v>
      </c>
      <c r="G28" s="11">
        <v>-383</v>
      </c>
      <c r="H28" s="11">
        <v>-529</v>
      </c>
      <c r="I28" s="11">
        <v>-760</v>
      </c>
      <c r="J28" s="11">
        <v>-895</v>
      </c>
      <c r="K28" s="11">
        <v>-496</v>
      </c>
      <c r="L28" s="11">
        <v>-523</v>
      </c>
      <c r="M28" s="11">
        <v>-306</v>
      </c>
      <c r="N28" s="11">
        <v>-89</v>
      </c>
      <c r="O28" s="11">
        <v>189</v>
      </c>
      <c r="P28" s="11">
        <v>-33</v>
      </c>
      <c r="Q28" s="11">
        <v>-551</v>
      </c>
      <c r="R28" s="11">
        <v>-696</v>
      </c>
      <c r="S28" s="25"/>
      <c r="T28" s="12"/>
    </row>
    <row r="29" spans="1:20" x14ac:dyDescent="0.2">
      <c r="A29" s="13" t="s">
        <v>17</v>
      </c>
      <c r="B29" s="36">
        <v>-3893</v>
      </c>
      <c r="C29" s="35">
        <v>-2823</v>
      </c>
      <c r="D29" s="35">
        <v>-1487</v>
      </c>
      <c r="E29" s="34">
        <v>-1101</v>
      </c>
      <c r="F29" s="11">
        <v>-860</v>
      </c>
      <c r="G29" s="11">
        <v>-1748</v>
      </c>
      <c r="H29" s="11">
        <v>-2383</v>
      </c>
      <c r="I29" s="11">
        <v>-2525</v>
      </c>
      <c r="J29" s="11">
        <v>-1844</v>
      </c>
      <c r="K29" s="11">
        <v>-658</v>
      </c>
      <c r="L29" s="11">
        <v>132</v>
      </c>
      <c r="M29" s="11">
        <v>536</v>
      </c>
      <c r="N29" s="11">
        <v>537</v>
      </c>
      <c r="O29" s="11">
        <v>218</v>
      </c>
      <c r="P29" s="11">
        <v>7</v>
      </c>
      <c r="Q29" s="11">
        <v>-394</v>
      </c>
      <c r="R29" s="11">
        <v>-1221</v>
      </c>
      <c r="S29" s="25"/>
      <c r="T29" s="12"/>
    </row>
    <row r="30" spans="1:20" x14ac:dyDescent="0.2">
      <c r="A30" s="13" t="s">
        <v>16</v>
      </c>
      <c r="B30" s="36">
        <v>-1093</v>
      </c>
      <c r="C30" s="35">
        <v>-1501</v>
      </c>
      <c r="D30" s="35">
        <v>-1400</v>
      </c>
      <c r="E30" s="34">
        <v>-936</v>
      </c>
      <c r="F30" s="11">
        <v>-582</v>
      </c>
      <c r="G30" s="11">
        <v>-954</v>
      </c>
      <c r="H30" s="11">
        <v>-1502</v>
      </c>
      <c r="I30" s="11">
        <v>-2130</v>
      </c>
      <c r="J30" s="11">
        <v>-1694</v>
      </c>
      <c r="K30" s="11">
        <v>-1560</v>
      </c>
      <c r="L30" s="11">
        <v>-949</v>
      </c>
      <c r="M30" s="11">
        <v>-985</v>
      </c>
      <c r="N30" s="11">
        <v>-859</v>
      </c>
      <c r="O30" s="11">
        <v>-607</v>
      </c>
      <c r="P30" s="11">
        <v>-801</v>
      </c>
      <c r="Q30" s="11">
        <v>-1117</v>
      </c>
      <c r="R30" s="11">
        <v>-499</v>
      </c>
      <c r="S30" s="25"/>
      <c r="T30" s="12"/>
    </row>
    <row r="31" spans="1:20" x14ac:dyDescent="0.2">
      <c r="A31" s="13" t="s">
        <v>15</v>
      </c>
      <c r="B31" s="36">
        <v>-1539</v>
      </c>
      <c r="C31" s="35">
        <v>-1547</v>
      </c>
      <c r="D31" s="35">
        <v>-763</v>
      </c>
      <c r="E31" s="34">
        <v>-984</v>
      </c>
      <c r="F31" s="11">
        <v>-775</v>
      </c>
      <c r="G31" s="11">
        <v>-1090</v>
      </c>
      <c r="H31" s="11">
        <v>-2023</v>
      </c>
      <c r="I31" s="11">
        <v>-2514</v>
      </c>
      <c r="J31" s="11">
        <v>-2004</v>
      </c>
      <c r="K31" s="11">
        <v>-1329</v>
      </c>
      <c r="L31" s="11">
        <v>-967</v>
      </c>
      <c r="M31" s="11">
        <v>-650</v>
      </c>
      <c r="N31" s="11">
        <v>-342</v>
      </c>
      <c r="O31" s="11">
        <v>-337</v>
      </c>
      <c r="P31" s="11">
        <v>-848</v>
      </c>
      <c r="Q31" s="11">
        <v>-883</v>
      </c>
      <c r="R31" s="11">
        <v>-1039</v>
      </c>
      <c r="S31" s="25"/>
      <c r="T31" s="12"/>
    </row>
    <row r="32" spans="1:20" x14ac:dyDescent="0.2">
      <c r="A32" s="13" t="s">
        <v>14</v>
      </c>
      <c r="B32" s="36">
        <v>-1070</v>
      </c>
      <c r="C32" s="35">
        <v>-266</v>
      </c>
      <c r="D32" s="35">
        <v>-217</v>
      </c>
      <c r="E32" s="34">
        <v>-30</v>
      </c>
      <c r="F32" s="11">
        <v>280</v>
      </c>
      <c r="G32" s="11">
        <v>-756</v>
      </c>
      <c r="H32" s="11">
        <v>-2085</v>
      </c>
      <c r="I32" s="11">
        <v>-3275</v>
      </c>
      <c r="J32" s="11">
        <v>-2476</v>
      </c>
      <c r="K32" s="11">
        <v>-1502</v>
      </c>
      <c r="L32" s="11">
        <v>-727</v>
      </c>
      <c r="M32" s="11">
        <v>-347</v>
      </c>
      <c r="N32" s="11">
        <v>-157</v>
      </c>
      <c r="O32" s="11">
        <v>-562</v>
      </c>
      <c r="P32" s="11">
        <v>-678</v>
      </c>
      <c r="Q32" s="11">
        <v>-1137</v>
      </c>
      <c r="R32" s="11">
        <v>-1569</v>
      </c>
      <c r="S32" s="25"/>
      <c r="T32" s="12"/>
    </row>
    <row r="33" spans="1:20" x14ac:dyDescent="0.2">
      <c r="A33" s="13" t="s">
        <v>13</v>
      </c>
      <c r="B33" s="36">
        <v>-1321</v>
      </c>
      <c r="C33" s="35">
        <v>-1255</v>
      </c>
      <c r="D33" s="35">
        <v>-1095</v>
      </c>
      <c r="E33" s="34">
        <v>-950</v>
      </c>
      <c r="F33" s="11">
        <v>-1696</v>
      </c>
      <c r="G33" s="11">
        <v>-2074</v>
      </c>
      <c r="H33" s="11">
        <v>-2181</v>
      </c>
      <c r="I33" s="11">
        <v>-2382</v>
      </c>
      <c r="J33" s="11">
        <v>-2640</v>
      </c>
      <c r="K33" s="11">
        <v>-2822</v>
      </c>
      <c r="L33" s="11">
        <v>-2379</v>
      </c>
      <c r="M33" s="11">
        <v>-2085</v>
      </c>
      <c r="N33" s="11">
        <v>-1606</v>
      </c>
      <c r="O33" s="11">
        <v>-1284</v>
      </c>
      <c r="P33" s="11">
        <v>-1548</v>
      </c>
      <c r="Q33" s="11">
        <v>-1420</v>
      </c>
      <c r="R33" s="11">
        <v>-1710</v>
      </c>
      <c r="S33" s="25"/>
      <c r="T33" s="12"/>
    </row>
    <row r="34" spans="1:20" x14ac:dyDescent="0.2">
      <c r="A34" s="13" t="s">
        <v>12</v>
      </c>
      <c r="B34" s="36">
        <v>7097</v>
      </c>
      <c r="C34" s="35">
        <v>-462</v>
      </c>
      <c r="D34" s="35">
        <v>-207</v>
      </c>
      <c r="E34" s="34">
        <v>-2335</v>
      </c>
      <c r="F34" s="11">
        <v>-3424</v>
      </c>
      <c r="G34" s="11">
        <v>-3796</v>
      </c>
      <c r="H34" s="11">
        <v>-4235</v>
      </c>
      <c r="I34" s="11">
        <v>-2528</v>
      </c>
      <c r="J34" s="11">
        <v>-118</v>
      </c>
      <c r="K34" s="11">
        <v>-1061</v>
      </c>
      <c r="L34" s="11">
        <v>-1830</v>
      </c>
      <c r="M34" s="11">
        <v>379</v>
      </c>
      <c r="N34" s="11">
        <v>2039</v>
      </c>
      <c r="O34" s="11">
        <v>-979</v>
      </c>
      <c r="P34" s="11">
        <v>-3212</v>
      </c>
      <c r="Q34" s="11">
        <v>-3644</v>
      </c>
      <c r="R34" s="11">
        <v>-2224</v>
      </c>
      <c r="S34" s="25"/>
      <c r="T34" s="12"/>
    </row>
    <row r="35" spans="1:20" x14ac:dyDescent="0.2">
      <c r="A35" s="13" t="s">
        <v>11</v>
      </c>
      <c r="B35" s="36">
        <v>-1768</v>
      </c>
      <c r="C35" s="35">
        <v>-2135</v>
      </c>
      <c r="D35" s="35">
        <v>-1528</v>
      </c>
      <c r="E35" s="34">
        <v>-1116</v>
      </c>
      <c r="F35" s="11">
        <v>-1071</v>
      </c>
      <c r="G35" s="11">
        <v>-2301</v>
      </c>
      <c r="H35" s="11">
        <v>-5503</v>
      </c>
      <c r="I35" s="11">
        <v>-6719</v>
      </c>
      <c r="J35" s="11">
        <v>-5171</v>
      </c>
      <c r="K35" s="11">
        <v>-3091</v>
      </c>
      <c r="L35" s="11">
        <v>-1555</v>
      </c>
      <c r="M35" s="11">
        <v>-506</v>
      </c>
      <c r="N35" s="11">
        <v>-327</v>
      </c>
      <c r="O35" s="11">
        <v>-113</v>
      </c>
      <c r="P35" s="11">
        <v>-1242</v>
      </c>
      <c r="Q35" s="11">
        <v>-1536</v>
      </c>
      <c r="R35" s="11">
        <v>-2572</v>
      </c>
      <c r="S35" s="25"/>
      <c r="T35" s="12"/>
    </row>
    <row r="36" spans="1:20" x14ac:dyDescent="0.2">
      <c r="A36" s="13" t="s">
        <v>10</v>
      </c>
      <c r="B36" s="36">
        <v>-5626</v>
      </c>
      <c r="C36" s="35">
        <v>-4061</v>
      </c>
      <c r="D36" s="35">
        <v>-2503</v>
      </c>
      <c r="E36" s="34">
        <v>-2692</v>
      </c>
      <c r="F36" s="11">
        <v>-1459</v>
      </c>
      <c r="G36" s="11">
        <v>-928</v>
      </c>
      <c r="H36" s="11">
        <v>-2515</v>
      </c>
      <c r="I36" s="11">
        <v>-4442</v>
      </c>
      <c r="J36" s="11">
        <v>-6638</v>
      </c>
      <c r="K36" s="11">
        <v>-7485</v>
      </c>
      <c r="L36" s="11">
        <v>-6793</v>
      </c>
      <c r="M36" s="11">
        <v>-4291</v>
      </c>
      <c r="N36" s="11">
        <v>-3770</v>
      </c>
      <c r="O36" s="11">
        <v>-3667</v>
      </c>
      <c r="P36" s="11">
        <v>-3523</v>
      </c>
      <c r="Q36" s="11">
        <v>-3740</v>
      </c>
      <c r="R36" s="11">
        <v>-5179</v>
      </c>
      <c r="S36" s="25"/>
      <c r="T36" s="12"/>
    </row>
    <row r="37" spans="1:20" x14ac:dyDescent="0.2">
      <c r="A37" s="13"/>
      <c r="B37" s="37"/>
      <c r="C37" s="7"/>
      <c r="D37" s="7"/>
      <c r="E37" s="7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25"/>
      <c r="T37" s="12"/>
    </row>
    <row r="38" spans="1:20" x14ac:dyDescent="0.2">
      <c r="A38" s="13" t="s">
        <v>9</v>
      </c>
      <c r="B38" s="36">
        <v>-3094</v>
      </c>
      <c r="C38" s="35">
        <v>-2242</v>
      </c>
      <c r="D38" s="35">
        <v>-1480</v>
      </c>
      <c r="E38" s="34">
        <v>882</v>
      </c>
      <c r="F38" s="11">
        <v>1272</v>
      </c>
      <c r="G38" s="11">
        <v>-576</v>
      </c>
      <c r="H38" s="11">
        <v>-3034</v>
      </c>
      <c r="I38" s="11">
        <v>-2817</v>
      </c>
      <c r="J38" s="11">
        <v>-2465</v>
      </c>
      <c r="K38" s="11">
        <v>-309</v>
      </c>
      <c r="L38" s="11">
        <v>-89</v>
      </c>
      <c r="M38" s="11">
        <v>999</v>
      </c>
      <c r="N38" s="11">
        <v>1683</v>
      </c>
      <c r="O38" s="11">
        <v>-324</v>
      </c>
      <c r="P38" s="11">
        <v>2</v>
      </c>
      <c r="Q38" s="11">
        <v>-1177</v>
      </c>
      <c r="R38" s="11">
        <v>-2077</v>
      </c>
      <c r="S38" s="25"/>
      <c r="T38" s="12"/>
    </row>
    <row r="39" spans="1:20" x14ac:dyDescent="0.2">
      <c r="A39" s="13"/>
      <c r="B39" s="37"/>
      <c r="C39" s="7"/>
      <c r="D39" s="7"/>
      <c r="E39" s="7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25"/>
      <c r="T39" s="12"/>
    </row>
    <row r="40" spans="1:20" x14ac:dyDescent="0.2">
      <c r="A40" s="13" t="s">
        <v>8</v>
      </c>
      <c r="B40" s="36">
        <v>172</v>
      </c>
      <c r="C40" s="35">
        <v>186</v>
      </c>
      <c r="D40" s="35">
        <v>166</v>
      </c>
      <c r="E40" s="34">
        <v>219</v>
      </c>
      <c r="F40" s="11">
        <v>144</v>
      </c>
      <c r="G40" s="11">
        <v>106</v>
      </c>
      <c r="H40" s="11">
        <v>188</v>
      </c>
      <c r="I40" s="11">
        <v>162</v>
      </c>
      <c r="J40" s="11">
        <v>152</v>
      </c>
      <c r="K40" s="11">
        <v>311</v>
      </c>
      <c r="L40" s="11">
        <v>258</v>
      </c>
      <c r="M40" s="11">
        <v>214</v>
      </c>
      <c r="N40" s="11">
        <v>276</v>
      </c>
      <c r="O40" s="11">
        <v>214</v>
      </c>
      <c r="P40" s="11">
        <v>422</v>
      </c>
      <c r="Q40" s="11">
        <v>341</v>
      </c>
      <c r="R40" s="11">
        <v>402</v>
      </c>
      <c r="S40" s="25"/>
      <c r="T40" s="12"/>
    </row>
    <row r="41" spans="1:20" x14ac:dyDescent="0.2">
      <c r="A41" s="13" t="s">
        <v>7</v>
      </c>
      <c r="B41" s="36">
        <v>-29</v>
      </c>
      <c r="C41" s="35">
        <v>25</v>
      </c>
      <c r="D41" s="35">
        <v>18</v>
      </c>
      <c r="E41" s="34">
        <v>53</v>
      </c>
      <c r="F41" s="11">
        <v>136</v>
      </c>
      <c r="G41" s="11">
        <v>-3</v>
      </c>
      <c r="H41" s="11">
        <v>-265</v>
      </c>
      <c r="I41" s="11">
        <v>-70</v>
      </c>
      <c r="J41" s="11">
        <v>-23</v>
      </c>
      <c r="K41" s="11">
        <v>94</v>
      </c>
      <c r="L41" s="11">
        <v>171</v>
      </c>
      <c r="M41" s="11">
        <v>412</v>
      </c>
      <c r="N41" s="11">
        <v>304</v>
      </c>
      <c r="O41" s="11">
        <v>129</v>
      </c>
      <c r="P41" s="11">
        <v>79</v>
      </c>
      <c r="Q41" s="11">
        <v>87</v>
      </c>
      <c r="R41" s="11">
        <v>63</v>
      </c>
      <c r="S41" s="25"/>
      <c r="T41" s="12"/>
    </row>
    <row r="42" spans="1:20" x14ac:dyDescent="0.2">
      <c r="A42" s="13" t="s">
        <v>6</v>
      </c>
      <c r="B42" s="36">
        <v>-1162</v>
      </c>
      <c r="C42" s="35">
        <v>-862</v>
      </c>
      <c r="D42" s="35">
        <v>-726</v>
      </c>
      <c r="E42" s="34">
        <v>572</v>
      </c>
      <c r="F42" s="11">
        <v>833</v>
      </c>
      <c r="G42" s="11">
        <v>26</v>
      </c>
      <c r="H42" s="11">
        <v>-703</v>
      </c>
      <c r="I42" s="11">
        <v>-308</v>
      </c>
      <c r="J42" s="11">
        <v>-135</v>
      </c>
      <c r="K42" s="11">
        <v>659</v>
      </c>
      <c r="L42" s="11">
        <v>616</v>
      </c>
      <c r="M42" s="11">
        <v>863</v>
      </c>
      <c r="N42" s="11">
        <v>1202</v>
      </c>
      <c r="O42" s="11">
        <v>-201</v>
      </c>
      <c r="P42" s="11">
        <v>305</v>
      </c>
      <c r="Q42" s="11">
        <v>-190</v>
      </c>
      <c r="R42" s="11">
        <v>-506</v>
      </c>
      <c r="S42" s="25"/>
      <c r="T42" s="12"/>
    </row>
    <row r="43" spans="1:20" x14ac:dyDescent="0.2">
      <c r="A43" s="13" t="s">
        <v>5</v>
      </c>
      <c r="B43" s="36">
        <v>-524</v>
      </c>
      <c r="C43" s="35">
        <v>-325</v>
      </c>
      <c r="D43" s="35">
        <v>-272</v>
      </c>
      <c r="E43" s="34">
        <v>15</v>
      </c>
      <c r="F43" s="11">
        <v>130</v>
      </c>
      <c r="G43" s="11">
        <v>-200</v>
      </c>
      <c r="H43" s="11">
        <v>-256</v>
      </c>
      <c r="I43" s="11">
        <v>-285</v>
      </c>
      <c r="J43" s="11">
        <v>-216</v>
      </c>
      <c r="K43" s="11">
        <v>149</v>
      </c>
      <c r="L43" s="11">
        <v>126</v>
      </c>
      <c r="M43" s="11">
        <v>-41</v>
      </c>
      <c r="N43" s="11">
        <v>88</v>
      </c>
      <c r="O43" s="11">
        <v>8</v>
      </c>
      <c r="P43" s="11">
        <v>-61</v>
      </c>
      <c r="Q43" s="11">
        <v>-280</v>
      </c>
      <c r="R43" s="11">
        <v>-287</v>
      </c>
      <c r="S43" s="25"/>
      <c r="T43" s="12"/>
    </row>
    <row r="44" spans="1:20" x14ac:dyDescent="0.2">
      <c r="A44" s="13" t="s">
        <v>4</v>
      </c>
      <c r="B44" s="36">
        <v>-136</v>
      </c>
      <c r="C44" s="35">
        <v>-151</v>
      </c>
      <c r="D44" s="35">
        <v>-26</v>
      </c>
      <c r="E44" s="34">
        <v>135</v>
      </c>
      <c r="F44" s="11">
        <v>37</v>
      </c>
      <c r="G44" s="11">
        <v>-39</v>
      </c>
      <c r="H44" s="11">
        <v>-265</v>
      </c>
      <c r="I44" s="11">
        <v>-393</v>
      </c>
      <c r="J44" s="11">
        <v>-334</v>
      </c>
      <c r="K44" s="11">
        <v>-364</v>
      </c>
      <c r="L44" s="11">
        <v>-440</v>
      </c>
      <c r="M44" s="11">
        <v>-262</v>
      </c>
      <c r="N44" s="11">
        <v>-238</v>
      </c>
      <c r="O44" s="11">
        <v>-209</v>
      </c>
      <c r="P44" s="11">
        <v>-111</v>
      </c>
      <c r="Q44" s="11">
        <v>-281</v>
      </c>
      <c r="R44" s="11">
        <v>-296</v>
      </c>
      <c r="S44" s="25"/>
      <c r="T44" s="12"/>
    </row>
    <row r="45" spans="1:20" x14ac:dyDescent="0.2">
      <c r="A45" s="13" t="s">
        <v>3</v>
      </c>
      <c r="B45" s="36">
        <v>-674</v>
      </c>
      <c r="C45" s="35">
        <v>-541</v>
      </c>
      <c r="D45" s="35">
        <v>-431</v>
      </c>
      <c r="E45" s="34">
        <v>-129</v>
      </c>
      <c r="F45" s="11">
        <v>-234</v>
      </c>
      <c r="G45" s="11">
        <v>-164</v>
      </c>
      <c r="H45" s="11">
        <v>-593</v>
      </c>
      <c r="I45" s="11">
        <v>-567</v>
      </c>
      <c r="J45" s="11">
        <v>-519</v>
      </c>
      <c r="K45" s="11">
        <v>-218</v>
      </c>
      <c r="L45" s="11">
        <v>-69</v>
      </c>
      <c r="M45" s="11">
        <v>119</v>
      </c>
      <c r="N45" s="11">
        <v>33</v>
      </c>
      <c r="O45" s="11">
        <v>-214</v>
      </c>
      <c r="P45" s="11">
        <v>-422</v>
      </c>
      <c r="Q45" s="11">
        <v>-464</v>
      </c>
      <c r="R45" s="11">
        <v>-683</v>
      </c>
      <c r="S45" s="25"/>
      <c r="T45" s="12"/>
    </row>
    <row r="46" spans="1:20" x14ac:dyDescent="0.2">
      <c r="A46" s="8" t="s">
        <v>2</v>
      </c>
      <c r="B46" s="33">
        <v>-331</v>
      </c>
      <c r="C46" s="32">
        <v>-375</v>
      </c>
      <c r="D46" s="32">
        <v>-311</v>
      </c>
      <c r="E46" s="32">
        <v>132</v>
      </c>
      <c r="F46" s="6">
        <v>123</v>
      </c>
      <c r="G46" s="6">
        <v>-104</v>
      </c>
      <c r="H46" s="6">
        <v>-519</v>
      </c>
      <c r="I46" s="6">
        <v>-746</v>
      </c>
      <c r="J46" s="6">
        <v>-791</v>
      </c>
      <c r="K46" s="6">
        <v>-590</v>
      </c>
      <c r="L46" s="6">
        <v>-491</v>
      </c>
      <c r="M46" s="6">
        <v>-86</v>
      </c>
      <c r="N46" s="6">
        <v>-21</v>
      </c>
      <c r="O46" s="6">
        <v>-212</v>
      </c>
      <c r="P46" s="6">
        <v>-365</v>
      </c>
      <c r="Q46" s="6">
        <v>-372</v>
      </c>
      <c r="R46" s="6">
        <v>-606</v>
      </c>
      <c r="S46" s="25"/>
      <c r="T46" s="12"/>
    </row>
    <row r="47" spans="1:20" x14ac:dyDescent="0.2">
      <c r="I47" s="2"/>
      <c r="J47" s="2"/>
    </row>
    <row r="48" spans="1:20" x14ac:dyDescent="0.2">
      <c r="A48" s="14"/>
      <c r="B48" s="14"/>
      <c r="C48" s="14"/>
      <c r="D48" s="14"/>
      <c r="E48" s="14"/>
      <c r="F48" s="11"/>
      <c r="G48" s="11"/>
      <c r="H48" s="11"/>
      <c r="I48" s="11"/>
      <c r="J48" s="11"/>
      <c r="K48" s="11"/>
      <c r="L48" s="11"/>
      <c r="M48" s="11"/>
      <c r="N48" s="12"/>
      <c r="O48" s="12"/>
      <c r="P48" s="12"/>
      <c r="Q48" s="12"/>
      <c r="R48" s="30"/>
      <c r="S48" s="30"/>
    </row>
    <row r="50" spans="1:20" x14ac:dyDescent="0.2">
      <c r="A50" s="56" t="s">
        <v>51</v>
      </c>
      <c r="B50" s="56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29"/>
    </row>
    <row r="51" spans="1:20" x14ac:dyDescent="0.2">
      <c r="A51" s="58" t="s">
        <v>50</v>
      </c>
      <c r="B51" s="58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28"/>
    </row>
    <row r="52" spans="1:20" x14ac:dyDescent="0.2">
      <c r="A52" s="27"/>
      <c r="B52" s="3"/>
      <c r="C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26" t="s">
        <v>49</v>
      </c>
      <c r="T52" s="25"/>
    </row>
    <row r="53" spans="1:20" x14ac:dyDescent="0.2">
      <c r="A53" s="24"/>
      <c r="B53" s="39" t="s">
        <v>53</v>
      </c>
      <c r="C53" s="21" t="s">
        <v>73</v>
      </c>
      <c r="D53" s="21" t="s">
        <v>48</v>
      </c>
      <c r="E53" s="21" t="s">
        <v>47</v>
      </c>
      <c r="F53" s="20" t="s">
        <v>46</v>
      </c>
      <c r="G53" s="20" t="s">
        <v>45</v>
      </c>
      <c r="H53" s="20" t="s">
        <v>44</v>
      </c>
      <c r="I53" s="20" t="s">
        <v>43</v>
      </c>
      <c r="J53" s="20" t="s">
        <v>42</v>
      </c>
      <c r="K53" s="20" t="s">
        <v>41</v>
      </c>
      <c r="L53" s="20" t="s">
        <v>40</v>
      </c>
      <c r="M53" s="20" t="s">
        <v>39</v>
      </c>
      <c r="N53" s="20" t="s">
        <v>38</v>
      </c>
      <c r="O53" s="20" t="s">
        <v>37</v>
      </c>
      <c r="P53" s="20" t="s">
        <v>36</v>
      </c>
      <c r="Q53" s="20" t="s">
        <v>35</v>
      </c>
      <c r="R53" s="20" t="s">
        <v>34</v>
      </c>
      <c r="S53" s="19" t="s">
        <v>34</v>
      </c>
    </row>
    <row r="54" spans="1:20" x14ac:dyDescent="0.2">
      <c r="A54" s="23"/>
      <c r="B54" s="39">
        <v>1997</v>
      </c>
      <c r="C54" s="22">
        <v>1996</v>
      </c>
      <c r="D54" s="21">
        <v>1995</v>
      </c>
      <c r="E54" s="21">
        <v>1994</v>
      </c>
      <c r="F54" s="20">
        <v>1993</v>
      </c>
      <c r="G54" s="20">
        <v>1992</v>
      </c>
      <c r="H54" s="20">
        <v>1991</v>
      </c>
      <c r="I54" s="20">
        <v>1990</v>
      </c>
      <c r="J54" s="20">
        <v>1989</v>
      </c>
      <c r="K54" s="20">
        <v>1988</v>
      </c>
      <c r="L54" s="20">
        <v>1987</v>
      </c>
      <c r="M54" s="20">
        <v>1986</v>
      </c>
      <c r="N54" s="20">
        <v>1985</v>
      </c>
      <c r="O54" s="20">
        <v>1984</v>
      </c>
      <c r="P54" s="20">
        <v>1983</v>
      </c>
      <c r="Q54" s="20">
        <v>1982</v>
      </c>
      <c r="R54" s="20">
        <v>1981</v>
      </c>
      <c r="S54" s="19">
        <v>2014</v>
      </c>
    </row>
    <row r="55" spans="1:20" x14ac:dyDescent="0.2">
      <c r="A55" s="18" t="s">
        <v>33</v>
      </c>
      <c r="B55" s="49">
        <v>-9656</v>
      </c>
      <c r="C55" s="17">
        <v>-9530</v>
      </c>
      <c r="D55" s="16">
        <v>-3331</v>
      </c>
      <c r="E55" s="16">
        <v>-3217</v>
      </c>
      <c r="F55" s="16">
        <v>-8648</v>
      </c>
      <c r="G55" s="16">
        <v>-6743</v>
      </c>
      <c r="H55" s="16">
        <v>3902</v>
      </c>
      <c r="I55" s="16">
        <v>8379</v>
      </c>
      <c r="J55" s="16">
        <v>15408</v>
      </c>
      <c r="K55" s="16">
        <v>24604</v>
      </c>
      <c r="L55" s="16">
        <v>23614</v>
      </c>
      <c r="M55" s="16">
        <v>18471</v>
      </c>
      <c r="N55" s="16">
        <v>10533</v>
      </c>
      <c r="O55" s="16">
        <v>11506</v>
      </c>
      <c r="P55" s="16">
        <v>1351</v>
      </c>
      <c r="Q55" s="16">
        <v>-7625</v>
      </c>
      <c r="R55" s="16">
        <v>-4913</v>
      </c>
      <c r="S55" s="15">
        <v>-28859</v>
      </c>
    </row>
    <row r="56" spans="1:20" x14ac:dyDescent="0.2">
      <c r="A56" s="13"/>
      <c r="B56" s="31"/>
      <c r="C56" s="14"/>
      <c r="D56" s="12"/>
      <c r="E56" s="12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0"/>
    </row>
    <row r="57" spans="1:20" x14ac:dyDescent="0.2">
      <c r="A57" s="13" t="s">
        <v>32</v>
      </c>
      <c r="B57" s="31">
        <v>4593</v>
      </c>
      <c r="C57" s="7">
        <v>3221</v>
      </c>
      <c r="D57" s="12">
        <v>4709</v>
      </c>
      <c r="E57" s="12">
        <v>3555</v>
      </c>
      <c r="F57" s="11">
        <v>2955</v>
      </c>
      <c r="G57" s="11">
        <v>4353</v>
      </c>
      <c r="H57" s="11">
        <v>6588</v>
      </c>
      <c r="I57" s="11">
        <v>6500</v>
      </c>
      <c r="J57" s="11">
        <v>5631</v>
      </c>
      <c r="K57" s="11">
        <v>7864</v>
      </c>
      <c r="L57" s="11">
        <v>8128</v>
      </c>
      <c r="M57" s="11">
        <v>8097</v>
      </c>
      <c r="N57" s="11">
        <v>5184</v>
      </c>
      <c r="O57" s="11">
        <v>6756</v>
      </c>
      <c r="P57" s="11">
        <v>2941</v>
      </c>
      <c r="Q57" s="11">
        <v>1682</v>
      </c>
      <c r="R57" s="11">
        <v>3166</v>
      </c>
      <c r="S57" s="10">
        <v>133330</v>
      </c>
    </row>
    <row r="58" spans="1:20" x14ac:dyDescent="0.2">
      <c r="A58" s="13"/>
      <c r="B58" s="31"/>
      <c r="C58" s="14"/>
      <c r="D58" s="12"/>
      <c r="E58" s="12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0"/>
    </row>
    <row r="59" spans="1:20" x14ac:dyDescent="0.2">
      <c r="A59" s="13" t="s">
        <v>31</v>
      </c>
      <c r="B59" s="31">
        <v>3277</v>
      </c>
      <c r="C59" s="7">
        <v>3294</v>
      </c>
      <c r="D59" s="12">
        <v>3316</v>
      </c>
      <c r="E59" s="12">
        <v>3355</v>
      </c>
      <c r="F59" s="11">
        <v>2603</v>
      </c>
      <c r="G59" s="11">
        <v>3047</v>
      </c>
      <c r="H59" s="11">
        <v>3429</v>
      </c>
      <c r="I59" s="11">
        <v>3870</v>
      </c>
      <c r="J59" s="11">
        <v>3405</v>
      </c>
      <c r="K59" s="11">
        <v>3466</v>
      </c>
      <c r="L59" s="11">
        <v>3718</v>
      </c>
      <c r="M59" s="11">
        <v>3164</v>
      </c>
      <c r="N59" s="11">
        <v>1389</v>
      </c>
      <c r="O59" s="11">
        <v>1923</v>
      </c>
      <c r="P59" s="11">
        <v>885</v>
      </c>
      <c r="Q59" s="11">
        <v>1253</v>
      </c>
      <c r="R59" s="11">
        <v>1734</v>
      </c>
      <c r="S59" s="10">
        <v>96729</v>
      </c>
    </row>
    <row r="60" spans="1:20" x14ac:dyDescent="0.2">
      <c r="A60" s="13" t="s">
        <v>30</v>
      </c>
      <c r="B60" s="31">
        <v>1543</v>
      </c>
      <c r="C60" s="7">
        <v>1608</v>
      </c>
      <c r="D60" s="12">
        <v>1426</v>
      </c>
      <c r="E60" s="12">
        <v>1348</v>
      </c>
      <c r="F60" s="11">
        <v>1832</v>
      </c>
      <c r="G60" s="11">
        <v>1549</v>
      </c>
      <c r="H60" s="11">
        <v>2028</v>
      </c>
      <c r="I60" s="11">
        <v>2399</v>
      </c>
      <c r="J60" s="11">
        <v>2340</v>
      </c>
      <c r="K60" s="11">
        <v>1979</v>
      </c>
      <c r="L60" s="11">
        <v>1534</v>
      </c>
      <c r="M60" s="11">
        <v>1446</v>
      </c>
      <c r="N60" s="11">
        <v>786</v>
      </c>
      <c r="O60" s="11">
        <v>820</v>
      </c>
      <c r="P60" s="11">
        <v>686</v>
      </c>
      <c r="Q60" s="11">
        <v>191</v>
      </c>
      <c r="R60" s="11">
        <v>685</v>
      </c>
      <c r="S60" s="10">
        <v>57303</v>
      </c>
    </row>
    <row r="61" spans="1:20" x14ac:dyDescent="0.2">
      <c r="A61" s="13" t="s">
        <v>29</v>
      </c>
      <c r="B61" s="31">
        <v>-93</v>
      </c>
      <c r="C61" s="7">
        <v>149</v>
      </c>
      <c r="D61" s="12">
        <v>554</v>
      </c>
      <c r="E61" s="12">
        <v>514</v>
      </c>
      <c r="F61" s="11">
        <v>572</v>
      </c>
      <c r="G61" s="11">
        <v>980</v>
      </c>
      <c r="H61" s="11">
        <v>1393</v>
      </c>
      <c r="I61" s="11">
        <v>1105</v>
      </c>
      <c r="J61" s="11">
        <v>446</v>
      </c>
      <c r="K61" s="11">
        <v>720</v>
      </c>
      <c r="L61" s="11">
        <v>270</v>
      </c>
      <c r="M61" s="11">
        <v>526</v>
      </c>
      <c r="N61" s="11">
        <v>170</v>
      </c>
      <c r="O61" s="11">
        <v>39</v>
      </c>
      <c r="P61" s="11">
        <v>186</v>
      </c>
      <c r="Q61" s="11">
        <v>-27</v>
      </c>
      <c r="R61" s="11">
        <v>244</v>
      </c>
      <c r="S61" s="10">
        <v>12323</v>
      </c>
    </row>
    <row r="62" spans="1:20" x14ac:dyDescent="0.2">
      <c r="A62" s="13" t="s">
        <v>28</v>
      </c>
      <c r="B62" s="31">
        <v>295</v>
      </c>
      <c r="C62" s="7">
        <v>225</v>
      </c>
      <c r="D62" s="12">
        <v>409</v>
      </c>
      <c r="E62" s="12">
        <v>489</v>
      </c>
      <c r="F62" s="11">
        <v>615</v>
      </c>
      <c r="G62" s="11">
        <v>654</v>
      </c>
      <c r="H62" s="11">
        <v>579</v>
      </c>
      <c r="I62" s="11">
        <v>492</v>
      </c>
      <c r="J62" s="11">
        <v>382</v>
      </c>
      <c r="K62" s="11">
        <v>532</v>
      </c>
      <c r="L62" s="11">
        <v>457</v>
      </c>
      <c r="M62" s="11">
        <v>216</v>
      </c>
      <c r="N62" s="11">
        <v>332</v>
      </c>
      <c r="O62" s="11">
        <v>111</v>
      </c>
      <c r="P62" s="11">
        <v>173</v>
      </c>
      <c r="Q62" s="11">
        <v>55</v>
      </c>
      <c r="R62" s="11">
        <v>231</v>
      </c>
      <c r="S62" s="10">
        <v>11386</v>
      </c>
    </row>
    <row r="63" spans="1:20" x14ac:dyDescent="0.2">
      <c r="A63" s="13" t="s">
        <v>27</v>
      </c>
      <c r="B63" s="31">
        <v>-169</v>
      </c>
      <c r="C63" s="7">
        <v>-1704</v>
      </c>
      <c r="D63" s="12">
        <v>-835</v>
      </c>
      <c r="E63" s="12">
        <v>-2124</v>
      </c>
      <c r="F63" s="11">
        <v>-2891</v>
      </c>
      <c r="G63" s="11">
        <v>-2447</v>
      </c>
      <c r="H63" s="11">
        <v>-1397</v>
      </c>
      <c r="I63" s="11">
        <v>-1527</v>
      </c>
      <c r="J63" s="11">
        <v>-836</v>
      </c>
      <c r="K63" s="11">
        <v>1129</v>
      </c>
      <c r="L63" s="11">
        <v>2087</v>
      </c>
      <c r="M63" s="11">
        <v>2948</v>
      </c>
      <c r="N63" s="11">
        <v>2627</v>
      </c>
      <c r="O63" s="11">
        <v>3751</v>
      </c>
      <c r="P63" s="11">
        <v>982</v>
      </c>
      <c r="Q63" s="11">
        <v>182</v>
      </c>
      <c r="R63" s="11">
        <v>438</v>
      </c>
      <c r="S63" s="10">
        <v>-44596</v>
      </c>
    </row>
    <row r="64" spans="1:20" x14ac:dyDescent="0.2">
      <c r="A64" s="13"/>
      <c r="B64" s="31"/>
      <c r="C64" s="14"/>
      <c r="D64" s="12"/>
      <c r="E64" s="12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0"/>
    </row>
    <row r="65" spans="1:19" x14ac:dyDescent="0.2">
      <c r="A65" s="13" t="s">
        <v>26</v>
      </c>
      <c r="B65" s="31">
        <v>-1047</v>
      </c>
      <c r="C65" s="7">
        <v>-1372</v>
      </c>
      <c r="D65" s="12">
        <v>-1778</v>
      </c>
      <c r="E65" s="12">
        <v>-1122</v>
      </c>
      <c r="F65" s="11">
        <v>-1568</v>
      </c>
      <c r="G65" s="11">
        <v>-1894</v>
      </c>
      <c r="H65" s="11">
        <v>-101</v>
      </c>
      <c r="I65" s="11">
        <v>1137</v>
      </c>
      <c r="J65" s="11">
        <v>2751</v>
      </c>
      <c r="K65" s="11">
        <v>4963</v>
      </c>
      <c r="L65" s="11">
        <v>4822</v>
      </c>
      <c r="M65" s="11">
        <v>4759</v>
      </c>
      <c r="N65" s="11">
        <v>4411</v>
      </c>
      <c r="O65" s="11">
        <v>4671</v>
      </c>
      <c r="P65" s="11">
        <v>3143</v>
      </c>
      <c r="Q65" s="11">
        <v>1850</v>
      </c>
      <c r="R65" s="11">
        <v>2058</v>
      </c>
      <c r="S65" s="10">
        <v>43203</v>
      </c>
    </row>
    <row r="66" spans="1:19" x14ac:dyDescent="0.2">
      <c r="A66" s="13"/>
      <c r="B66" s="31"/>
      <c r="C66" s="14"/>
      <c r="D66" s="12"/>
      <c r="E66" s="12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0"/>
    </row>
    <row r="67" spans="1:19" x14ac:dyDescent="0.2">
      <c r="A67" s="13" t="s">
        <v>25</v>
      </c>
      <c r="B67" s="31">
        <v>-145</v>
      </c>
      <c r="C67" s="7">
        <v>-305</v>
      </c>
      <c r="D67" s="12">
        <v>-388</v>
      </c>
      <c r="E67" s="12">
        <v>104</v>
      </c>
      <c r="F67" s="11">
        <v>98</v>
      </c>
      <c r="G67" s="11">
        <v>11</v>
      </c>
      <c r="H67" s="11">
        <v>215</v>
      </c>
      <c r="I67" s="11">
        <v>231</v>
      </c>
      <c r="J67" s="11">
        <v>359</v>
      </c>
      <c r="K67" s="11">
        <v>700</v>
      </c>
      <c r="L67" s="11">
        <v>649</v>
      </c>
      <c r="M67" s="11">
        <v>386</v>
      </c>
      <c r="N67" s="11">
        <v>825</v>
      </c>
      <c r="O67" s="11">
        <v>769</v>
      </c>
      <c r="P67" s="11">
        <v>730</v>
      </c>
      <c r="Q67" s="11">
        <v>694</v>
      </c>
      <c r="R67" s="11">
        <v>788</v>
      </c>
      <c r="S67" s="10">
        <v>12258</v>
      </c>
    </row>
    <row r="68" spans="1:19" x14ac:dyDescent="0.2">
      <c r="A68" s="13" t="s">
        <v>24</v>
      </c>
      <c r="B68" s="31">
        <v>-342</v>
      </c>
      <c r="C68" s="7">
        <v>-562</v>
      </c>
      <c r="D68" s="12">
        <v>-406</v>
      </c>
      <c r="E68" s="12">
        <v>-119</v>
      </c>
      <c r="F68" s="11">
        <v>-650</v>
      </c>
      <c r="G68" s="11">
        <v>-633</v>
      </c>
      <c r="H68" s="11">
        <v>-202</v>
      </c>
      <c r="I68" s="11">
        <v>-6</v>
      </c>
      <c r="J68" s="11">
        <v>966</v>
      </c>
      <c r="K68" s="11">
        <v>1325</v>
      </c>
      <c r="L68" s="11">
        <v>1437</v>
      </c>
      <c r="M68" s="11">
        <v>1634</v>
      </c>
      <c r="N68" s="11">
        <v>1386</v>
      </c>
      <c r="O68" s="11">
        <v>1714</v>
      </c>
      <c r="P68" s="11">
        <v>955</v>
      </c>
      <c r="Q68" s="11">
        <v>643</v>
      </c>
      <c r="R68" s="11">
        <v>575</v>
      </c>
      <c r="S68" s="10">
        <v>10601</v>
      </c>
    </row>
    <row r="69" spans="1:19" x14ac:dyDescent="0.2">
      <c r="A69" s="13" t="s">
        <v>23</v>
      </c>
      <c r="B69" s="31">
        <v>101</v>
      </c>
      <c r="C69" s="7">
        <v>-228</v>
      </c>
      <c r="D69" s="12">
        <v>-219</v>
      </c>
      <c r="E69" s="12">
        <v>11</v>
      </c>
      <c r="F69" s="11">
        <v>-7</v>
      </c>
      <c r="G69" s="11">
        <v>-66</v>
      </c>
      <c r="H69" s="11">
        <v>143</v>
      </c>
      <c r="I69" s="11">
        <v>280</v>
      </c>
      <c r="J69" s="11">
        <v>368</v>
      </c>
      <c r="K69" s="11">
        <v>877</v>
      </c>
      <c r="L69" s="11">
        <v>692</v>
      </c>
      <c r="M69" s="11">
        <v>1013</v>
      </c>
      <c r="N69" s="11">
        <v>644</v>
      </c>
      <c r="O69" s="11">
        <v>912</v>
      </c>
      <c r="P69" s="11">
        <v>473</v>
      </c>
      <c r="Q69" s="11">
        <v>385</v>
      </c>
      <c r="R69" s="11">
        <v>303</v>
      </c>
      <c r="S69" s="10">
        <v>10974</v>
      </c>
    </row>
    <row r="70" spans="1:19" x14ac:dyDescent="0.2">
      <c r="A70" s="13" t="s">
        <v>22</v>
      </c>
      <c r="B70" s="31">
        <v>21</v>
      </c>
      <c r="C70" s="7">
        <v>3</v>
      </c>
      <c r="D70" s="12">
        <v>-169</v>
      </c>
      <c r="E70" s="12">
        <v>-266</v>
      </c>
      <c r="F70" s="11">
        <v>-650</v>
      </c>
      <c r="G70" s="11">
        <v>-313</v>
      </c>
      <c r="H70" s="11">
        <v>-98</v>
      </c>
      <c r="I70" s="11">
        <v>19</v>
      </c>
      <c r="J70" s="11">
        <v>145</v>
      </c>
      <c r="K70" s="11">
        <v>520</v>
      </c>
      <c r="L70" s="11">
        <v>335</v>
      </c>
      <c r="M70" s="11">
        <v>300</v>
      </c>
      <c r="N70" s="11">
        <v>452</v>
      </c>
      <c r="O70" s="11">
        <v>521</v>
      </c>
      <c r="P70" s="11">
        <v>397</v>
      </c>
      <c r="Q70" s="11">
        <v>125</v>
      </c>
      <c r="R70" s="11">
        <v>129</v>
      </c>
      <c r="S70" s="10">
        <v>1084</v>
      </c>
    </row>
    <row r="71" spans="1:19" x14ac:dyDescent="0.2">
      <c r="A71" s="13" t="s">
        <v>21</v>
      </c>
      <c r="B71" s="31">
        <v>-204</v>
      </c>
      <c r="C71" s="7">
        <v>-151</v>
      </c>
      <c r="D71" s="12">
        <v>-119</v>
      </c>
      <c r="E71" s="12">
        <v>-77</v>
      </c>
      <c r="F71" s="11">
        <v>-144</v>
      </c>
      <c r="G71" s="11">
        <v>-169</v>
      </c>
      <c r="H71" s="11">
        <v>-99</v>
      </c>
      <c r="I71" s="11">
        <v>92</v>
      </c>
      <c r="J71" s="11">
        <v>58</v>
      </c>
      <c r="K71" s="11">
        <v>214</v>
      </c>
      <c r="L71" s="11">
        <v>288</v>
      </c>
      <c r="M71" s="11">
        <v>336</v>
      </c>
      <c r="N71" s="11">
        <v>257</v>
      </c>
      <c r="O71" s="11">
        <v>197</v>
      </c>
      <c r="P71" s="11">
        <v>161</v>
      </c>
      <c r="Q71" s="11">
        <v>84</v>
      </c>
      <c r="R71" s="11">
        <v>-9</v>
      </c>
      <c r="S71" s="10">
        <v>1158</v>
      </c>
    </row>
    <row r="72" spans="1:19" x14ac:dyDescent="0.2">
      <c r="A72" s="13"/>
      <c r="B72" s="31"/>
      <c r="C72" s="14"/>
      <c r="D72" s="12"/>
      <c r="E72" s="12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0"/>
    </row>
    <row r="73" spans="1:19" x14ac:dyDescent="0.2">
      <c r="A73" s="13" t="s">
        <v>20</v>
      </c>
      <c r="B73" s="31">
        <v>-10066</v>
      </c>
      <c r="C73" s="7">
        <v>-10000</v>
      </c>
      <c r="D73" s="12">
        <v>-6008</v>
      </c>
      <c r="E73" s="12">
        <v>-5287</v>
      </c>
      <c r="F73" s="11">
        <v>-9083</v>
      </c>
      <c r="G73" s="11">
        <v>-6635</v>
      </c>
      <c r="H73" s="11">
        <v>-996</v>
      </c>
      <c r="I73" s="11">
        <v>1759</v>
      </c>
      <c r="J73" s="11">
        <v>6772</v>
      </c>
      <c r="K73" s="11">
        <v>10728</v>
      </c>
      <c r="L73" s="11">
        <v>10253</v>
      </c>
      <c r="M73" s="11">
        <v>5861</v>
      </c>
      <c r="N73" s="11">
        <v>2193</v>
      </c>
      <c r="O73" s="11">
        <v>928</v>
      </c>
      <c r="P73" s="11">
        <v>-2508</v>
      </c>
      <c r="Q73" s="11">
        <v>-7287</v>
      </c>
      <c r="R73" s="11">
        <v>-6137</v>
      </c>
      <c r="S73" s="10">
        <v>-169564</v>
      </c>
    </row>
    <row r="74" spans="1:19" x14ac:dyDescent="0.2">
      <c r="A74" s="13"/>
      <c r="B74" s="31"/>
      <c r="C74" s="14"/>
      <c r="D74" s="12"/>
      <c r="E74" s="12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0"/>
    </row>
    <row r="75" spans="1:19" x14ac:dyDescent="0.2">
      <c r="A75" s="13" t="s">
        <v>19</v>
      </c>
      <c r="B75" s="31">
        <v>10088</v>
      </c>
      <c r="C75" s="7">
        <v>11068</v>
      </c>
      <c r="D75" s="12">
        <v>12275</v>
      </c>
      <c r="E75" s="12">
        <v>12594</v>
      </c>
      <c r="F75" s="11">
        <v>11632</v>
      </c>
      <c r="G75" s="11">
        <v>11160</v>
      </c>
      <c r="H75" s="11">
        <v>10535</v>
      </c>
      <c r="I75" s="11">
        <v>11346</v>
      </c>
      <c r="J75" s="11">
        <v>11521</v>
      </c>
      <c r="K75" s="11">
        <v>9465</v>
      </c>
      <c r="L75" s="11">
        <v>10134</v>
      </c>
      <c r="M75" s="11">
        <v>9096</v>
      </c>
      <c r="N75" s="11">
        <v>8626</v>
      </c>
      <c r="O75" s="11">
        <v>9252</v>
      </c>
      <c r="P75" s="11">
        <v>7238</v>
      </c>
      <c r="Q75" s="11">
        <v>6686</v>
      </c>
      <c r="R75" s="11">
        <v>8950</v>
      </c>
      <c r="S75" s="10">
        <v>268629</v>
      </c>
    </row>
    <row r="76" spans="1:19" x14ac:dyDescent="0.2">
      <c r="A76" s="13" t="s">
        <v>18</v>
      </c>
      <c r="B76" s="31">
        <v>-703</v>
      </c>
      <c r="C76" s="7">
        <v>-956</v>
      </c>
      <c r="D76" s="12">
        <v>-906</v>
      </c>
      <c r="E76" s="12">
        <v>-746</v>
      </c>
      <c r="F76" s="11">
        <v>-836</v>
      </c>
      <c r="G76" s="11">
        <v>-643</v>
      </c>
      <c r="H76" s="11">
        <v>-459</v>
      </c>
      <c r="I76" s="11">
        <v>-371</v>
      </c>
      <c r="J76" s="11">
        <v>-77</v>
      </c>
      <c r="K76" s="11">
        <v>79</v>
      </c>
      <c r="L76" s="11">
        <v>-114</v>
      </c>
      <c r="M76" s="11">
        <v>98</v>
      </c>
      <c r="N76" s="11">
        <v>75</v>
      </c>
      <c r="O76" s="11">
        <v>-39</v>
      </c>
      <c r="P76" s="11">
        <v>-171</v>
      </c>
      <c r="Q76" s="11">
        <v>-139</v>
      </c>
      <c r="R76" s="11">
        <v>-148</v>
      </c>
      <c r="S76" s="10">
        <v>-12473</v>
      </c>
    </row>
    <row r="77" spans="1:19" x14ac:dyDescent="0.2">
      <c r="A77" s="13" t="s">
        <v>17</v>
      </c>
      <c r="B77" s="31">
        <v>-991</v>
      </c>
      <c r="C77" s="7">
        <v>-1455</v>
      </c>
      <c r="D77" s="12">
        <v>-605</v>
      </c>
      <c r="E77" s="12">
        <v>-658</v>
      </c>
      <c r="F77" s="11">
        <v>-1044</v>
      </c>
      <c r="G77" s="11">
        <v>-1703</v>
      </c>
      <c r="H77" s="11">
        <v>-237</v>
      </c>
      <c r="I77" s="11">
        <v>767</v>
      </c>
      <c r="J77" s="11">
        <v>2100</v>
      </c>
      <c r="K77" s="11">
        <v>3168</v>
      </c>
      <c r="L77" s="11">
        <v>2842</v>
      </c>
      <c r="M77" s="11">
        <v>800</v>
      </c>
      <c r="N77" s="11">
        <v>232</v>
      </c>
      <c r="O77" s="11">
        <v>-688</v>
      </c>
      <c r="P77" s="11">
        <v>-1075</v>
      </c>
      <c r="Q77" s="11">
        <v>-2420</v>
      </c>
      <c r="R77" s="11">
        <v>-1862</v>
      </c>
      <c r="S77" s="10">
        <v>-22336</v>
      </c>
    </row>
    <row r="78" spans="1:19" x14ac:dyDescent="0.2">
      <c r="A78" s="13" t="s">
        <v>16</v>
      </c>
      <c r="B78" s="31">
        <v>-1035</v>
      </c>
      <c r="C78" s="7">
        <v>-927</v>
      </c>
      <c r="D78" s="12">
        <v>-856</v>
      </c>
      <c r="E78" s="12">
        <v>-575</v>
      </c>
      <c r="F78" s="11">
        <v>-551</v>
      </c>
      <c r="G78" s="11">
        <v>-241</v>
      </c>
      <c r="H78" s="11">
        <v>-205</v>
      </c>
      <c r="I78" s="11">
        <v>-430</v>
      </c>
      <c r="J78" s="11">
        <v>-478</v>
      </c>
      <c r="K78" s="11">
        <v>-19</v>
      </c>
      <c r="L78" s="11">
        <v>-441</v>
      </c>
      <c r="M78" s="11">
        <v>-342</v>
      </c>
      <c r="N78" s="11">
        <v>-18</v>
      </c>
      <c r="O78" s="11">
        <v>-334</v>
      </c>
      <c r="P78" s="11">
        <v>-297</v>
      </c>
      <c r="Q78" s="11">
        <v>150</v>
      </c>
      <c r="R78" s="11">
        <v>-313</v>
      </c>
      <c r="S78" s="10">
        <v>-26081</v>
      </c>
    </row>
    <row r="79" spans="1:19" x14ac:dyDescent="0.2">
      <c r="A79" s="13" t="s">
        <v>15</v>
      </c>
      <c r="B79" s="31">
        <v>-1356</v>
      </c>
      <c r="C79" s="7">
        <v>-1293</v>
      </c>
      <c r="D79" s="12">
        <v>-851</v>
      </c>
      <c r="E79" s="12">
        <v>-843</v>
      </c>
      <c r="F79" s="11">
        <v>-1136</v>
      </c>
      <c r="G79" s="11">
        <v>-708</v>
      </c>
      <c r="H79" s="11">
        <v>-836</v>
      </c>
      <c r="I79" s="11">
        <v>-469</v>
      </c>
      <c r="J79" s="11">
        <v>-403</v>
      </c>
      <c r="K79" s="11">
        <v>-127</v>
      </c>
      <c r="L79" s="11">
        <v>-20</v>
      </c>
      <c r="M79" s="11">
        <v>-218</v>
      </c>
      <c r="N79" s="11">
        <v>-84</v>
      </c>
      <c r="O79" s="11">
        <v>-398</v>
      </c>
      <c r="P79" s="11">
        <v>-205</v>
      </c>
      <c r="Q79" s="11">
        <v>-616</v>
      </c>
      <c r="R79" s="11">
        <v>-345</v>
      </c>
      <c r="S79" s="10">
        <v>-29542</v>
      </c>
    </row>
    <row r="80" spans="1:19" x14ac:dyDescent="0.2">
      <c r="A80" s="13" t="s">
        <v>14</v>
      </c>
      <c r="B80" s="31">
        <v>-1853</v>
      </c>
      <c r="C80" s="7">
        <v>-2409</v>
      </c>
      <c r="D80" s="12">
        <v>-1692</v>
      </c>
      <c r="E80" s="12">
        <v>-1780</v>
      </c>
      <c r="F80" s="11">
        <v>-1496</v>
      </c>
      <c r="G80" s="11">
        <v>-1390</v>
      </c>
      <c r="H80" s="11">
        <v>-1009</v>
      </c>
      <c r="I80" s="11">
        <v>-712</v>
      </c>
      <c r="J80" s="11">
        <v>-280</v>
      </c>
      <c r="K80" s="11">
        <v>-48</v>
      </c>
      <c r="L80" s="11">
        <v>-431</v>
      </c>
      <c r="M80" s="11">
        <v>-565</v>
      </c>
      <c r="N80" s="11">
        <v>-1115</v>
      </c>
      <c r="O80" s="11">
        <v>-448</v>
      </c>
      <c r="P80" s="11">
        <v>-666</v>
      </c>
      <c r="Q80" s="11">
        <v>-346</v>
      </c>
      <c r="R80" s="11">
        <v>-599</v>
      </c>
      <c r="S80" s="10">
        <v>-33413</v>
      </c>
    </row>
    <row r="81" spans="1:19" x14ac:dyDescent="0.2">
      <c r="A81" s="13" t="s">
        <v>13</v>
      </c>
      <c r="B81" s="31">
        <v>-1402</v>
      </c>
      <c r="C81" s="7">
        <v>-1984</v>
      </c>
      <c r="D81" s="12">
        <v>-1739</v>
      </c>
      <c r="E81" s="12">
        <v>-2028</v>
      </c>
      <c r="F81" s="11">
        <v>-2285</v>
      </c>
      <c r="G81" s="11">
        <v>-2054</v>
      </c>
      <c r="H81" s="11">
        <v>-1575</v>
      </c>
      <c r="I81" s="11">
        <v>-1248</v>
      </c>
      <c r="J81" s="11">
        <v>-960</v>
      </c>
      <c r="K81" s="11">
        <v>-127</v>
      </c>
      <c r="L81" s="11">
        <v>-24</v>
      </c>
      <c r="M81" s="11">
        <v>185</v>
      </c>
      <c r="N81" s="11">
        <v>-68</v>
      </c>
      <c r="O81" s="11">
        <v>-381</v>
      </c>
      <c r="P81" s="11">
        <v>-535</v>
      </c>
      <c r="Q81" s="11">
        <v>-699</v>
      </c>
      <c r="R81" s="11">
        <v>-895</v>
      </c>
      <c r="S81" s="10">
        <v>-48267</v>
      </c>
    </row>
    <row r="82" spans="1:19" x14ac:dyDescent="0.2">
      <c r="A82" s="13" t="s">
        <v>12</v>
      </c>
      <c r="B82" s="31">
        <v>-3114</v>
      </c>
      <c r="C82" s="7">
        <v>-3256</v>
      </c>
      <c r="D82" s="12">
        <v>-3052</v>
      </c>
      <c r="E82" s="12">
        <v>-2378</v>
      </c>
      <c r="F82" s="11">
        <v>-3700</v>
      </c>
      <c r="G82" s="11">
        <v>-3270</v>
      </c>
      <c r="H82" s="11">
        <v>-985</v>
      </c>
      <c r="I82" s="11">
        <v>-969</v>
      </c>
      <c r="J82" s="11">
        <v>-587</v>
      </c>
      <c r="K82" s="11">
        <v>411</v>
      </c>
      <c r="L82" s="11">
        <v>-131</v>
      </c>
      <c r="M82" s="11">
        <v>-323</v>
      </c>
      <c r="N82" s="11">
        <v>-1070</v>
      </c>
      <c r="O82" s="11">
        <v>-1263</v>
      </c>
      <c r="P82" s="11">
        <v>-1507</v>
      </c>
      <c r="Q82" s="11">
        <v>-2445</v>
      </c>
      <c r="R82" s="11">
        <v>-2722</v>
      </c>
      <c r="S82" s="10">
        <v>-50901</v>
      </c>
    </row>
    <row r="83" spans="1:19" x14ac:dyDescent="0.2">
      <c r="A83" s="13" t="s">
        <v>11</v>
      </c>
      <c r="B83" s="31">
        <v>-2946</v>
      </c>
      <c r="C83" s="7">
        <v>-3061</v>
      </c>
      <c r="D83" s="12">
        <v>-2901</v>
      </c>
      <c r="E83" s="12">
        <v>-2898</v>
      </c>
      <c r="F83" s="11">
        <v>-2285</v>
      </c>
      <c r="G83" s="11">
        <v>-2411</v>
      </c>
      <c r="H83" s="11">
        <v>-1241</v>
      </c>
      <c r="I83" s="11">
        <v>-1052</v>
      </c>
      <c r="J83" s="11">
        <v>-958</v>
      </c>
      <c r="K83" s="11">
        <v>-633</v>
      </c>
      <c r="L83" s="11">
        <v>-92</v>
      </c>
      <c r="M83" s="11">
        <v>-272</v>
      </c>
      <c r="N83" s="11">
        <v>-758</v>
      </c>
      <c r="O83" s="11">
        <v>-633</v>
      </c>
      <c r="P83" s="11">
        <v>-721</v>
      </c>
      <c r="Q83" s="11">
        <v>-698</v>
      </c>
      <c r="R83" s="11">
        <v>-467</v>
      </c>
      <c r="S83" s="10">
        <v>-62281</v>
      </c>
    </row>
    <row r="84" spans="1:19" x14ac:dyDescent="0.2">
      <c r="A84" s="13" t="s">
        <v>10</v>
      </c>
      <c r="B84" s="31">
        <v>-5935</v>
      </c>
      <c r="C84" s="7">
        <v>-5242</v>
      </c>
      <c r="D84" s="12">
        <v>-4953</v>
      </c>
      <c r="E84" s="12">
        <v>-5068</v>
      </c>
      <c r="F84" s="11">
        <v>-5497</v>
      </c>
      <c r="G84" s="11">
        <v>-4324</v>
      </c>
      <c r="H84" s="11">
        <v>-5003</v>
      </c>
      <c r="I84" s="11">
        <v>-5860</v>
      </c>
      <c r="J84" s="11">
        <v>-4530</v>
      </c>
      <c r="K84" s="11">
        <v>-3778</v>
      </c>
      <c r="L84" s="11">
        <v>-3958</v>
      </c>
      <c r="M84" s="11">
        <v>-3809</v>
      </c>
      <c r="N84" s="11">
        <v>-4532</v>
      </c>
      <c r="O84" s="11">
        <v>-4312</v>
      </c>
      <c r="P84" s="11">
        <v>-4500</v>
      </c>
      <c r="Q84" s="11">
        <v>-5421</v>
      </c>
      <c r="R84" s="11">
        <v>-7064</v>
      </c>
      <c r="S84" s="10">
        <v>-153098</v>
      </c>
    </row>
    <row r="85" spans="1:19" x14ac:dyDescent="0.2">
      <c r="A85" s="13"/>
      <c r="B85" s="31"/>
      <c r="C85" s="14"/>
      <c r="D85" s="12"/>
      <c r="E85" s="12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0"/>
    </row>
    <row r="86" spans="1:19" x14ac:dyDescent="0.2">
      <c r="A86" s="13" t="s">
        <v>9</v>
      </c>
      <c r="B86" s="31">
        <v>-3136</v>
      </c>
      <c r="C86" s="7">
        <v>-1379</v>
      </c>
      <c r="D86" s="12">
        <v>-254</v>
      </c>
      <c r="E86" s="12">
        <v>-363</v>
      </c>
      <c r="F86" s="11">
        <v>-952</v>
      </c>
      <c r="G86" s="11">
        <v>-2567</v>
      </c>
      <c r="H86" s="11">
        <v>-1589</v>
      </c>
      <c r="I86" s="11">
        <v>-1017</v>
      </c>
      <c r="J86" s="11">
        <v>254</v>
      </c>
      <c r="K86" s="11">
        <v>1049</v>
      </c>
      <c r="L86" s="11">
        <v>411</v>
      </c>
      <c r="M86" s="11">
        <v>-246</v>
      </c>
      <c r="N86" s="11">
        <v>-1255</v>
      </c>
      <c r="O86" s="11">
        <v>-849</v>
      </c>
      <c r="P86" s="11">
        <v>-2225</v>
      </c>
      <c r="Q86" s="11">
        <v>-3870</v>
      </c>
      <c r="R86" s="11">
        <v>-4000</v>
      </c>
      <c r="S86" s="10">
        <v>-36834</v>
      </c>
    </row>
    <row r="87" spans="1:19" x14ac:dyDescent="0.2">
      <c r="A87" s="13"/>
      <c r="B87" s="31"/>
      <c r="C87" s="14"/>
      <c r="D87" s="12"/>
      <c r="E87" s="12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0"/>
    </row>
    <row r="88" spans="1:19" x14ac:dyDescent="0.2">
      <c r="A88" s="13" t="s">
        <v>8</v>
      </c>
      <c r="B88" s="31">
        <v>105</v>
      </c>
      <c r="C88" s="7">
        <v>397</v>
      </c>
      <c r="D88" s="12">
        <v>273</v>
      </c>
      <c r="E88" s="12">
        <v>267</v>
      </c>
      <c r="F88" s="11">
        <v>189</v>
      </c>
      <c r="G88" s="11">
        <v>54</v>
      </c>
      <c r="H88" s="11">
        <v>343</v>
      </c>
      <c r="I88" s="11">
        <v>205</v>
      </c>
      <c r="J88" s="11">
        <v>309</v>
      </c>
      <c r="K88" s="11">
        <v>285</v>
      </c>
      <c r="L88" s="11">
        <v>133</v>
      </c>
      <c r="M88" s="11">
        <v>246</v>
      </c>
      <c r="N88" s="11">
        <v>107</v>
      </c>
      <c r="O88" s="11">
        <v>71</v>
      </c>
      <c r="P88" s="11">
        <v>-12</v>
      </c>
      <c r="Q88" s="11">
        <v>21</v>
      </c>
      <c r="R88" s="11">
        <v>-142</v>
      </c>
      <c r="S88" s="10">
        <v>6784</v>
      </c>
    </row>
    <row r="89" spans="1:19" x14ac:dyDescent="0.2">
      <c r="A89" s="13" t="s">
        <v>7</v>
      </c>
      <c r="B89" s="31">
        <v>-51</v>
      </c>
      <c r="C89" s="7">
        <v>-127</v>
      </c>
      <c r="D89" s="12">
        <v>-90</v>
      </c>
      <c r="E89" s="12">
        <v>-155</v>
      </c>
      <c r="F89" s="11">
        <v>-139</v>
      </c>
      <c r="G89" s="11">
        <v>-223</v>
      </c>
      <c r="H89" s="11">
        <v>-41</v>
      </c>
      <c r="I89" s="11">
        <v>-102</v>
      </c>
      <c r="J89" s="11">
        <v>207</v>
      </c>
      <c r="K89" s="11">
        <v>304</v>
      </c>
      <c r="L89" s="11">
        <v>215</v>
      </c>
      <c r="M89" s="11">
        <v>158</v>
      </c>
      <c r="N89" s="11">
        <v>168</v>
      </c>
      <c r="O89" s="11">
        <v>-46</v>
      </c>
      <c r="P89" s="11">
        <v>38</v>
      </c>
      <c r="Q89" s="11">
        <v>-84</v>
      </c>
      <c r="R89" s="11">
        <v>-49</v>
      </c>
      <c r="S89" s="10">
        <v>1164</v>
      </c>
    </row>
    <row r="90" spans="1:19" x14ac:dyDescent="0.2">
      <c r="A90" s="13" t="s">
        <v>6</v>
      </c>
      <c r="B90" s="31">
        <v>-583</v>
      </c>
      <c r="C90" s="7">
        <v>834</v>
      </c>
      <c r="D90" s="12">
        <v>1877</v>
      </c>
      <c r="E90" s="12">
        <v>2340</v>
      </c>
      <c r="F90" s="11">
        <v>1556</v>
      </c>
      <c r="G90" s="11">
        <v>136</v>
      </c>
      <c r="H90" s="11">
        <v>-50</v>
      </c>
      <c r="I90" s="11">
        <v>-80</v>
      </c>
      <c r="J90" s="11">
        <v>-308</v>
      </c>
      <c r="K90" s="11">
        <v>-524</v>
      </c>
      <c r="L90" s="11">
        <v>-315</v>
      </c>
      <c r="M90" s="11">
        <v>-811</v>
      </c>
      <c r="N90" s="11">
        <v>-911</v>
      </c>
      <c r="O90" s="11">
        <v>-691</v>
      </c>
      <c r="P90" s="11">
        <v>-1450</v>
      </c>
      <c r="Q90" s="11">
        <v>-2209</v>
      </c>
      <c r="R90" s="11">
        <v>-1807</v>
      </c>
      <c r="S90" s="10">
        <v>-2713</v>
      </c>
    </row>
    <row r="91" spans="1:19" x14ac:dyDescent="0.2">
      <c r="A91" s="13" t="s">
        <v>5</v>
      </c>
      <c r="B91" s="31">
        <v>-525</v>
      </c>
      <c r="C91" s="7">
        <v>-329</v>
      </c>
      <c r="D91" s="12">
        <v>-423</v>
      </c>
      <c r="E91" s="12">
        <v>-173</v>
      </c>
      <c r="F91" s="11">
        <v>-510</v>
      </c>
      <c r="G91" s="11">
        <v>-617</v>
      </c>
      <c r="H91" s="11">
        <v>-413</v>
      </c>
      <c r="I91" s="11">
        <v>-442</v>
      </c>
      <c r="J91" s="11">
        <v>-60</v>
      </c>
      <c r="K91" s="11">
        <v>24</v>
      </c>
      <c r="L91" s="11">
        <v>-5</v>
      </c>
      <c r="M91" s="11">
        <v>106</v>
      </c>
      <c r="N91" s="11">
        <v>-74</v>
      </c>
      <c r="O91" s="11">
        <v>23</v>
      </c>
      <c r="P91" s="11">
        <v>69</v>
      </c>
      <c r="Q91" s="11">
        <v>-41</v>
      </c>
      <c r="R91" s="11">
        <v>-280</v>
      </c>
      <c r="S91" s="10">
        <v>-5901</v>
      </c>
    </row>
    <row r="92" spans="1:19" x14ac:dyDescent="0.2">
      <c r="A92" s="13" t="s">
        <v>4</v>
      </c>
      <c r="B92" s="31">
        <v>-301</v>
      </c>
      <c r="C92" s="7">
        <v>-279</v>
      </c>
      <c r="D92" s="12">
        <v>-317</v>
      </c>
      <c r="E92" s="12">
        <v>-252</v>
      </c>
      <c r="F92" s="11">
        <v>-170</v>
      </c>
      <c r="G92" s="11">
        <v>-150</v>
      </c>
      <c r="H92" s="11">
        <v>-240</v>
      </c>
      <c r="I92" s="11">
        <v>-101</v>
      </c>
      <c r="J92" s="11">
        <v>-102</v>
      </c>
      <c r="K92" s="11">
        <v>-42</v>
      </c>
      <c r="L92" s="11">
        <v>-23</v>
      </c>
      <c r="M92" s="11">
        <v>-89</v>
      </c>
      <c r="N92" s="11">
        <v>-99</v>
      </c>
      <c r="O92" s="11">
        <v>-135</v>
      </c>
      <c r="P92" s="11">
        <v>-92</v>
      </c>
      <c r="Q92" s="11">
        <v>-163</v>
      </c>
      <c r="R92" s="11">
        <v>-148</v>
      </c>
      <c r="S92" s="10">
        <v>-6076</v>
      </c>
    </row>
    <row r="93" spans="1:19" s="9" customFormat="1" x14ac:dyDescent="0.2">
      <c r="A93" s="13" t="s">
        <v>3</v>
      </c>
      <c r="B93" s="31">
        <v>-708</v>
      </c>
      <c r="C93" s="7">
        <v>-783</v>
      </c>
      <c r="D93" s="12">
        <v>-662</v>
      </c>
      <c r="E93" s="12">
        <v>-901</v>
      </c>
      <c r="F93" s="11">
        <v>-934</v>
      </c>
      <c r="G93" s="11">
        <v>-866</v>
      </c>
      <c r="H93" s="11">
        <v>-466</v>
      </c>
      <c r="I93" s="11">
        <v>-261</v>
      </c>
      <c r="J93" s="11">
        <v>55</v>
      </c>
      <c r="K93" s="11">
        <v>479</v>
      </c>
      <c r="L93" s="11">
        <v>298</v>
      </c>
      <c r="M93" s="11">
        <v>130</v>
      </c>
      <c r="N93" s="11">
        <v>46</v>
      </c>
      <c r="O93" s="11">
        <v>88</v>
      </c>
      <c r="P93" s="11">
        <v>-160</v>
      </c>
      <c r="Q93" s="11">
        <v>-418</v>
      </c>
      <c r="R93" s="11">
        <v>-545</v>
      </c>
      <c r="S93" s="10">
        <v>-11398</v>
      </c>
    </row>
    <row r="94" spans="1:19" x14ac:dyDescent="0.2">
      <c r="A94" s="8" t="s">
        <v>2</v>
      </c>
      <c r="B94" s="50">
        <v>-797</v>
      </c>
      <c r="C94" s="7">
        <v>-692</v>
      </c>
      <c r="D94" s="6">
        <v>-582</v>
      </c>
      <c r="E94" s="6">
        <v>-676</v>
      </c>
      <c r="F94" s="6">
        <v>-329</v>
      </c>
      <c r="G94" s="6">
        <v>-377</v>
      </c>
      <c r="H94" s="6">
        <v>-343</v>
      </c>
      <c r="I94" s="6">
        <v>15</v>
      </c>
      <c r="J94" s="6">
        <v>106</v>
      </c>
      <c r="K94" s="6">
        <v>-21</v>
      </c>
      <c r="L94" s="6">
        <v>-185</v>
      </c>
      <c r="M94" s="6">
        <v>-234</v>
      </c>
      <c r="N94" s="6">
        <v>-384</v>
      </c>
      <c r="O94" s="6">
        <v>-232</v>
      </c>
      <c r="P94" s="6">
        <v>-338</v>
      </c>
      <c r="Q94" s="6">
        <v>-448</v>
      </c>
      <c r="R94" s="6">
        <v>-513</v>
      </c>
      <c r="S94" s="5">
        <v>-11695</v>
      </c>
    </row>
    <row r="95" spans="1:19" x14ac:dyDescent="0.2">
      <c r="A95" s="4" t="s">
        <v>1</v>
      </c>
      <c r="B95" s="4"/>
      <c r="C95" s="4"/>
      <c r="D95" s="4"/>
      <c r="E95" s="4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</row>
    <row r="96" spans="1:19" x14ac:dyDescent="0.2">
      <c r="A96" s="2" t="s">
        <v>77</v>
      </c>
      <c r="B96" s="2"/>
      <c r="C96" s="2"/>
      <c r="D96" s="2"/>
      <c r="E96" s="2"/>
    </row>
    <row r="97" spans="1:5" x14ac:dyDescent="0.2">
      <c r="A97" t="s">
        <v>0</v>
      </c>
    </row>
    <row r="98" spans="1:5" x14ac:dyDescent="0.2">
      <c r="A98" s="48" t="s">
        <v>78</v>
      </c>
      <c r="B98" s="1"/>
      <c r="C98" s="1"/>
      <c r="D98" s="1"/>
      <c r="E98" s="1"/>
    </row>
  </sheetData>
  <mergeCells count="4">
    <mergeCell ref="A50:S50"/>
    <mergeCell ref="A51:S51"/>
    <mergeCell ref="A2:S2"/>
    <mergeCell ref="A1:S1"/>
  </mergeCells>
  <printOptions horizontalCentered="1"/>
  <pageMargins left="0" right="0" top="0.5" bottom="0.25" header="0.5" footer="0.5"/>
  <pageSetup scale="70" fitToHeight="2" orientation="landscape" r:id="rId1"/>
  <headerFooter alignWithMargins="0">
    <oddFooter>&amp;CPage &amp;P of &amp;N</oddFooter>
  </headerFooter>
  <rowBreaks count="1" manualBreakCount="1">
    <brk id="49" max="1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47"/>
  <sheetViews>
    <sheetView workbookViewId="0">
      <selection activeCell="A47" sqref="A47"/>
    </sheetView>
  </sheetViews>
  <sheetFormatPr defaultRowHeight="12.75" x14ac:dyDescent="0.2"/>
  <cols>
    <col min="1" max="1" width="18.28515625" bestFit="1" customWidth="1"/>
  </cols>
  <sheetData>
    <row r="1" spans="1:36" x14ac:dyDescent="0.2">
      <c r="H1" s="48" t="s">
        <v>76</v>
      </c>
    </row>
    <row r="2" spans="1:36" x14ac:dyDescent="0.2">
      <c r="C2" s="2" t="s">
        <v>71</v>
      </c>
      <c r="D2" s="2"/>
    </row>
    <row r="3" spans="1:36" x14ac:dyDescent="0.2">
      <c r="Q3" s="2" t="s">
        <v>72</v>
      </c>
    </row>
    <row r="4" spans="1:36" x14ac:dyDescent="0.2">
      <c r="B4" s="20" t="s">
        <v>34</v>
      </c>
      <c r="C4" s="20" t="s">
        <v>35</v>
      </c>
      <c r="D4" s="20" t="s">
        <v>36</v>
      </c>
      <c r="E4" s="20" t="s">
        <v>37</v>
      </c>
      <c r="F4" s="20" t="s">
        <v>38</v>
      </c>
      <c r="G4" s="20" t="s">
        <v>39</v>
      </c>
      <c r="H4" s="20" t="s">
        <v>40</v>
      </c>
      <c r="I4" s="20" t="s">
        <v>41</v>
      </c>
      <c r="J4" s="20" t="s">
        <v>42</v>
      </c>
      <c r="K4" s="20" t="s">
        <v>43</v>
      </c>
      <c r="L4" s="20" t="s">
        <v>44</v>
      </c>
      <c r="M4" s="20" t="s">
        <v>45</v>
      </c>
      <c r="N4" s="20" t="s">
        <v>46</v>
      </c>
      <c r="O4" s="20" t="s">
        <v>47</v>
      </c>
      <c r="P4" s="20" t="s">
        <v>48</v>
      </c>
      <c r="Q4" s="20" t="s">
        <v>73</v>
      </c>
      <c r="R4" s="20" t="s">
        <v>53</v>
      </c>
      <c r="S4" s="20" t="s">
        <v>54</v>
      </c>
      <c r="T4" s="20" t="s">
        <v>55</v>
      </c>
      <c r="U4" s="20" t="s">
        <v>56</v>
      </c>
      <c r="V4" s="20" t="s">
        <v>57</v>
      </c>
      <c r="W4" s="20" t="s">
        <v>58</v>
      </c>
      <c r="X4" s="20" t="s">
        <v>59</v>
      </c>
      <c r="Y4" s="20" t="s">
        <v>60</v>
      </c>
      <c r="Z4" s="20" t="s">
        <v>61</v>
      </c>
      <c r="AA4" s="20" t="s">
        <v>62</v>
      </c>
      <c r="AB4" s="20" t="s">
        <v>63</v>
      </c>
      <c r="AC4" s="20" t="s">
        <v>64</v>
      </c>
      <c r="AD4" s="20" t="s">
        <v>65</v>
      </c>
      <c r="AE4" s="20" t="s">
        <v>66</v>
      </c>
      <c r="AF4" s="20" t="s">
        <v>67</v>
      </c>
      <c r="AG4" s="20" t="s">
        <v>68</v>
      </c>
      <c r="AH4" s="20" t="s">
        <v>69</v>
      </c>
      <c r="AI4" s="20" t="s">
        <v>74</v>
      </c>
      <c r="AJ4" s="2"/>
    </row>
    <row r="5" spans="1:36" x14ac:dyDescent="0.2">
      <c r="B5" s="2">
        <v>1981</v>
      </c>
      <c r="C5" s="2">
        <v>1982</v>
      </c>
      <c r="D5" s="2">
        <v>1983</v>
      </c>
      <c r="E5" s="2">
        <v>1984</v>
      </c>
      <c r="F5" s="2">
        <v>1985</v>
      </c>
      <c r="G5" s="2">
        <v>1986</v>
      </c>
      <c r="H5" s="2">
        <v>1987</v>
      </c>
      <c r="I5" s="2">
        <v>1988</v>
      </c>
      <c r="J5" s="2">
        <v>1989</v>
      </c>
      <c r="K5" s="2">
        <v>1990</v>
      </c>
      <c r="L5" s="2">
        <v>1991</v>
      </c>
      <c r="M5" s="2">
        <v>1992</v>
      </c>
      <c r="N5" s="2">
        <v>1993</v>
      </c>
      <c r="O5" s="2">
        <v>1994</v>
      </c>
      <c r="P5" s="2">
        <v>1995</v>
      </c>
      <c r="Q5" s="2">
        <v>1996</v>
      </c>
      <c r="R5" s="2">
        <v>1997</v>
      </c>
      <c r="S5" s="2">
        <v>1998</v>
      </c>
      <c r="T5" s="2">
        <v>1999</v>
      </c>
      <c r="U5" s="2">
        <v>2000</v>
      </c>
      <c r="V5" s="2">
        <v>2001</v>
      </c>
      <c r="W5" s="2">
        <v>2002</v>
      </c>
      <c r="X5" s="2">
        <v>2003</v>
      </c>
      <c r="Y5" s="2">
        <v>2004</v>
      </c>
      <c r="Z5" s="2">
        <v>2005</v>
      </c>
      <c r="AA5" s="2">
        <v>2006</v>
      </c>
      <c r="AB5" s="2">
        <v>2007</v>
      </c>
      <c r="AC5" s="2">
        <v>2008</v>
      </c>
      <c r="AD5" s="2">
        <v>2009</v>
      </c>
      <c r="AE5" s="2">
        <v>2010</v>
      </c>
      <c r="AF5" s="2">
        <v>2011</v>
      </c>
      <c r="AG5" s="2">
        <v>2012</v>
      </c>
      <c r="AH5" s="2">
        <v>2013</v>
      </c>
      <c r="AI5" s="2">
        <v>2014</v>
      </c>
      <c r="AJ5" s="20" t="s">
        <v>75</v>
      </c>
    </row>
    <row r="6" spans="1:36" x14ac:dyDescent="0.2">
      <c r="A6" s="2" t="s">
        <v>33</v>
      </c>
      <c r="B6" s="11">
        <v>-4913</v>
      </c>
      <c r="C6" s="11">
        <v>-7625</v>
      </c>
      <c r="D6" s="11">
        <v>1351</v>
      </c>
      <c r="E6" s="11">
        <v>11506</v>
      </c>
      <c r="F6" s="11">
        <v>10533</v>
      </c>
      <c r="G6" s="11">
        <v>18471</v>
      </c>
      <c r="H6" s="11">
        <v>23614</v>
      </c>
      <c r="I6" s="11">
        <v>24604</v>
      </c>
      <c r="J6" s="11">
        <v>15408</v>
      </c>
      <c r="K6" s="11">
        <v>8379</v>
      </c>
      <c r="L6" s="11">
        <v>3902</v>
      </c>
      <c r="M6" s="11">
        <v>-6743</v>
      </c>
      <c r="N6" s="11">
        <v>-8648</v>
      </c>
      <c r="O6" s="11">
        <v>-3217</v>
      </c>
      <c r="P6" s="11">
        <v>-3331</v>
      </c>
      <c r="Q6" s="11">
        <v>-9530</v>
      </c>
      <c r="R6" s="11">
        <v>-9656</v>
      </c>
      <c r="S6" s="11">
        <v>-6592</v>
      </c>
      <c r="T6" s="11">
        <v>-3911</v>
      </c>
      <c r="U6" s="11">
        <v>2010</v>
      </c>
      <c r="V6" s="11">
        <v>8142</v>
      </c>
      <c r="W6" s="11">
        <v>11910</v>
      </c>
      <c r="X6" s="11">
        <v>5692</v>
      </c>
      <c r="Y6" s="11">
        <v>-4812</v>
      </c>
      <c r="Z6" s="30">
        <v>-10085</v>
      </c>
      <c r="AA6" s="30">
        <v>-19878</v>
      </c>
      <c r="AB6" s="30">
        <v>-26536</v>
      </c>
      <c r="AC6" s="30">
        <v>-23434</v>
      </c>
      <c r="AD6" s="30">
        <v>-9221</v>
      </c>
      <c r="AE6" s="30">
        <v>1949</v>
      </c>
      <c r="AF6" s="30">
        <v>-101</v>
      </c>
      <c r="AG6" s="30">
        <v>-3912</v>
      </c>
      <c r="AH6" s="30">
        <v>-11236</v>
      </c>
      <c r="AI6" s="30">
        <v>-2949</v>
      </c>
      <c r="AJ6" s="11">
        <f>SUM(B6:AI6)</f>
        <v>-28859</v>
      </c>
    </row>
    <row r="7" spans="1:36" x14ac:dyDescent="0.2">
      <c r="A7" s="2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11"/>
    </row>
    <row r="8" spans="1:36" x14ac:dyDescent="0.2">
      <c r="A8" s="2" t="s">
        <v>32</v>
      </c>
      <c r="B8" s="11">
        <v>3166</v>
      </c>
      <c r="C8" s="11">
        <v>1682</v>
      </c>
      <c r="D8" s="11">
        <v>2941</v>
      </c>
      <c r="E8" s="11">
        <v>6756</v>
      </c>
      <c r="F8" s="11">
        <v>5184</v>
      </c>
      <c r="G8" s="11">
        <v>8097</v>
      </c>
      <c r="H8" s="11">
        <v>8128</v>
      </c>
      <c r="I8" s="11">
        <v>7864</v>
      </c>
      <c r="J8" s="11">
        <v>5631</v>
      </c>
      <c r="K8" s="11">
        <v>6500</v>
      </c>
      <c r="L8" s="11">
        <v>6588</v>
      </c>
      <c r="M8" s="11">
        <v>4353</v>
      </c>
      <c r="N8" s="11">
        <v>2955</v>
      </c>
      <c r="O8" s="11">
        <v>3555</v>
      </c>
      <c r="P8" s="11">
        <v>4709</v>
      </c>
      <c r="Q8" s="11">
        <v>3221</v>
      </c>
      <c r="R8" s="11">
        <v>4593</v>
      </c>
      <c r="S8" s="11">
        <v>3772</v>
      </c>
      <c r="T8" s="11">
        <v>4334</v>
      </c>
      <c r="U8" s="11">
        <v>4800</v>
      </c>
      <c r="V8" s="11">
        <v>5623</v>
      </c>
      <c r="W8" s="11">
        <v>4839</v>
      </c>
      <c r="X8" s="11">
        <v>3521</v>
      </c>
      <c r="Y8" s="11">
        <v>2307</v>
      </c>
      <c r="Z8" s="30">
        <v>201</v>
      </c>
      <c r="AA8">
        <v>-2523</v>
      </c>
      <c r="AB8" s="30">
        <v>-2089</v>
      </c>
      <c r="AC8" s="30">
        <v>-2725</v>
      </c>
      <c r="AD8" s="30">
        <v>1145</v>
      </c>
      <c r="AE8" s="30">
        <v>4518</v>
      </c>
      <c r="AF8" s="30">
        <v>4573</v>
      </c>
      <c r="AG8" s="30">
        <v>4088</v>
      </c>
      <c r="AH8" s="30">
        <v>3615</v>
      </c>
      <c r="AI8" s="30">
        <v>7408</v>
      </c>
      <c r="AJ8" s="11">
        <f>SUM(B8:AI8)</f>
        <v>133330</v>
      </c>
    </row>
    <row r="9" spans="1:36" x14ac:dyDescent="0.2">
      <c r="A9" s="2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AJ9" s="11"/>
    </row>
    <row r="10" spans="1:36" x14ac:dyDescent="0.2">
      <c r="A10" s="2" t="s">
        <v>31</v>
      </c>
      <c r="B10" s="11">
        <v>1734</v>
      </c>
      <c r="C10" s="11">
        <v>1253</v>
      </c>
      <c r="D10" s="11">
        <v>885</v>
      </c>
      <c r="E10" s="11">
        <v>1923</v>
      </c>
      <c r="F10" s="11">
        <v>1389</v>
      </c>
      <c r="G10" s="11">
        <v>3164</v>
      </c>
      <c r="H10" s="11">
        <v>3718</v>
      </c>
      <c r="I10" s="11">
        <v>3466</v>
      </c>
      <c r="J10" s="11">
        <v>3405</v>
      </c>
      <c r="K10" s="11">
        <v>3870</v>
      </c>
      <c r="L10" s="11">
        <v>3429</v>
      </c>
      <c r="M10" s="11">
        <v>3047</v>
      </c>
      <c r="N10" s="11">
        <v>2603</v>
      </c>
      <c r="O10" s="11">
        <v>3355</v>
      </c>
      <c r="P10" s="11">
        <v>3316</v>
      </c>
      <c r="Q10" s="11">
        <v>3294</v>
      </c>
      <c r="R10" s="11">
        <v>3277</v>
      </c>
      <c r="S10" s="11">
        <v>2766</v>
      </c>
      <c r="T10" s="11">
        <v>3079</v>
      </c>
      <c r="U10" s="11">
        <v>3178</v>
      </c>
      <c r="V10" s="11">
        <v>3733</v>
      </c>
      <c r="W10" s="11">
        <v>3935</v>
      </c>
      <c r="X10" s="11">
        <v>3683</v>
      </c>
      <c r="Y10" s="11">
        <v>4047</v>
      </c>
      <c r="Z10" s="30">
        <v>3918</v>
      </c>
      <c r="AA10" s="30">
        <v>3506</v>
      </c>
      <c r="AB10" s="30">
        <v>2995</v>
      </c>
      <c r="AC10" s="30">
        <v>1434</v>
      </c>
      <c r="AD10" s="30">
        <v>1349</v>
      </c>
      <c r="AE10" s="30">
        <v>1846</v>
      </c>
      <c r="AF10" s="30">
        <v>1685</v>
      </c>
      <c r="AG10" s="30">
        <v>1980</v>
      </c>
      <c r="AH10" s="30">
        <v>2466</v>
      </c>
      <c r="AI10" s="30">
        <v>4001</v>
      </c>
      <c r="AJ10" s="11">
        <f>SUM(B10:AI10)</f>
        <v>96729</v>
      </c>
    </row>
    <row r="11" spans="1:36" x14ac:dyDescent="0.2">
      <c r="A11" s="2" t="s">
        <v>30</v>
      </c>
      <c r="B11" s="11">
        <v>685</v>
      </c>
      <c r="C11" s="11">
        <v>191</v>
      </c>
      <c r="D11" s="11">
        <v>686</v>
      </c>
      <c r="E11" s="11">
        <v>820</v>
      </c>
      <c r="F11" s="11">
        <v>786</v>
      </c>
      <c r="G11" s="11">
        <v>1446</v>
      </c>
      <c r="H11" s="11">
        <v>1534</v>
      </c>
      <c r="I11" s="11">
        <v>1979</v>
      </c>
      <c r="J11" s="11">
        <v>2340</v>
      </c>
      <c r="K11" s="11">
        <v>2399</v>
      </c>
      <c r="L11" s="11">
        <v>2028</v>
      </c>
      <c r="M11" s="11">
        <v>1549</v>
      </c>
      <c r="N11" s="11">
        <v>1832</v>
      </c>
      <c r="O11" s="11">
        <v>1348</v>
      </c>
      <c r="P11" s="11">
        <v>1426</v>
      </c>
      <c r="Q11" s="11">
        <v>1608</v>
      </c>
      <c r="R11" s="11">
        <v>1543</v>
      </c>
      <c r="S11" s="11">
        <v>1485</v>
      </c>
      <c r="T11" s="11">
        <v>1581</v>
      </c>
      <c r="U11" s="11">
        <v>1940</v>
      </c>
      <c r="V11" s="11">
        <v>1581</v>
      </c>
      <c r="W11" s="11">
        <v>1574</v>
      </c>
      <c r="X11" s="11">
        <v>1876</v>
      </c>
      <c r="Y11" s="11">
        <v>1842</v>
      </c>
      <c r="Z11" s="30">
        <v>2052</v>
      </c>
      <c r="AA11" s="30">
        <v>1770</v>
      </c>
      <c r="AB11" s="30">
        <v>1783</v>
      </c>
      <c r="AC11" s="30">
        <v>1039</v>
      </c>
      <c r="AD11" s="30">
        <v>1501</v>
      </c>
      <c r="AE11" s="30">
        <v>2337</v>
      </c>
      <c r="AF11" s="30">
        <v>2957</v>
      </c>
      <c r="AG11" s="30">
        <v>2057</v>
      </c>
      <c r="AH11" s="30">
        <v>1818</v>
      </c>
      <c r="AI11" s="30">
        <v>3910</v>
      </c>
      <c r="AJ11" s="11">
        <f>SUM(B11:AI11)</f>
        <v>57303</v>
      </c>
    </row>
    <row r="12" spans="1:36" x14ac:dyDescent="0.2">
      <c r="A12" s="2" t="s">
        <v>29</v>
      </c>
      <c r="B12" s="11">
        <v>244</v>
      </c>
      <c r="C12" s="11">
        <v>-27</v>
      </c>
      <c r="D12" s="11">
        <v>186</v>
      </c>
      <c r="E12" s="11">
        <v>39</v>
      </c>
      <c r="F12" s="11">
        <v>170</v>
      </c>
      <c r="G12" s="11">
        <v>526</v>
      </c>
      <c r="H12" s="11">
        <v>270</v>
      </c>
      <c r="I12" s="11">
        <v>720</v>
      </c>
      <c r="J12" s="11">
        <v>446</v>
      </c>
      <c r="K12" s="11">
        <v>1105</v>
      </c>
      <c r="L12" s="11">
        <v>1393</v>
      </c>
      <c r="M12" s="11">
        <v>980</v>
      </c>
      <c r="N12" s="11">
        <v>572</v>
      </c>
      <c r="O12" s="11">
        <v>514</v>
      </c>
      <c r="P12" s="11">
        <v>554</v>
      </c>
      <c r="Q12" s="11">
        <v>149</v>
      </c>
      <c r="R12" s="11">
        <v>-93</v>
      </c>
      <c r="S12" s="11">
        <v>-14</v>
      </c>
      <c r="T12" s="11">
        <v>-63</v>
      </c>
      <c r="U12" s="11">
        <v>162</v>
      </c>
      <c r="V12" s="11">
        <v>258</v>
      </c>
      <c r="W12" s="11">
        <v>329</v>
      </c>
      <c r="X12" s="11">
        <v>700</v>
      </c>
      <c r="Y12" s="11">
        <v>745</v>
      </c>
      <c r="Z12" s="30">
        <v>522</v>
      </c>
      <c r="AA12" s="30">
        <v>564</v>
      </c>
      <c r="AB12" s="30">
        <v>390</v>
      </c>
      <c r="AC12" s="30">
        <v>73</v>
      </c>
      <c r="AD12" s="30">
        <v>175</v>
      </c>
      <c r="AE12" s="30">
        <v>375</v>
      </c>
      <c r="AF12" s="30">
        <v>263</v>
      </c>
      <c r="AG12" s="30">
        <v>-36</v>
      </c>
      <c r="AH12" s="30">
        <v>28</v>
      </c>
      <c r="AI12" s="30">
        <v>104</v>
      </c>
      <c r="AJ12" s="11">
        <f>SUM(B12:AI12)</f>
        <v>12323</v>
      </c>
    </row>
    <row r="13" spans="1:36" x14ac:dyDescent="0.2">
      <c r="A13" s="2" t="s">
        <v>28</v>
      </c>
      <c r="B13" s="11">
        <v>231</v>
      </c>
      <c r="C13" s="11">
        <v>55</v>
      </c>
      <c r="D13" s="11">
        <v>173</v>
      </c>
      <c r="E13" s="11">
        <v>111</v>
      </c>
      <c r="F13" s="11">
        <v>332</v>
      </c>
      <c r="G13" s="11">
        <v>216</v>
      </c>
      <c r="H13" s="11">
        <v>457</v>
      </c>
      <c r="I13" s="11">
        <v>532</v>
      </c>
      <c r="J13" s="11">
        <v>382</v>
      </c>
      <c r="K13" s="11">
        <v>492</v>
      </c>
      <c r="L13" s="11">
        <v>579</v>
      </c>
      <c r="M13" s="11">
        <v>654</v>
      </c>
      <c r="N13" s="11">
        <v>615</v>
      </c>
      <c r="O13" s="11">
        <v>489</v>
      </c>
      <c r="P13" s="11">
        <v>409</v>
      </c>
      <c r="Q13" s="11">
        <v>225</v>
      </c>
      <c r="R13" s="11">
        <v>295</v>
      </c>
      <c r="S13" s="11">
        <v>230</v>
      </c>
      <c r="T13" s="11">
        <v>327</v>
      </c>
      <c r="U13" s="11">
        <v>247</v>
      </c>
      <c r="V13" s="11">
        <v>424</v>
      </c>
      <c r="W13" s="11">
        <v>276</v>
      </c>
      <c r="X13" s="11">
        <v>313</v>
      </c>
      <c r="Y13" s="11">
        <v>255</v>
      </c>
      <c r="Z13" s="30">
        <v>296</v>
      </c>
      <c r="AA13" s="30">
        <v>248</v>
      </c>
      <c r="AB13" s="30">
        <v>115</v>
      </c>
      <c r="AC13" s="30">
        <v>106</v>
      </c>
      <c r="AD13" s="30">
        <v>277</v>
      </c>
      <c r="AE13" s="30">
        <v>507</v>
      </c>
      <c r="AF13" s="30">
        <v>232</v>
      </c>
      <c r="AG13" s="30">
        <v>382</v>
      </c>
      <c r="AH13" s="30">
        <v>414</v>
      </c>
      <c r="AI13" s="30">
        <v>490</v>
      </c>
      <c r="AJ13" s="11">
        <f>SUM(B13:AI13)</f>
        <v>11386</v>
      </c>
    </row>
    <row r="14" spans="1:36" x14ac:dyDescent="0.2">
      <c r="A14" s="2" t="s">
        <v>27</v>
      </c>
      <c r="B14" s="11">
        <v>438</v>
      </c>
      <c r="C14" s="11">
        <v>182</v>
      </c>
      <c r="D14" s="11">
        <v>982</v>
      </c>
      <c r="E14" s="11">
        <v>3751</v>
      </c>
      <c r="F14" s="11">
        <v>2627</v>
      </c>
      <c r="G14" s="11">
        <v>2948</v>
      </c>
      <c r="H14" s="11">
        <v>2087</v>
      </c>
      <c r="I14" s="11">
        <v>1129</v>
      </c>
      <c r="J14" s="11">
        <v>-836</v>
      </c>
      <c r="K14" s="11">
        <v>-1527</v>
      </c>
      <c r="L14" s="11">
        <v>-1397</v>
      </c>
      <c r="M14" s="11">
        <v>-2447</v>
      </c>
      <c r="N14" s="11">
        <v>-2891</v>
      </c>
      <c r="O14" s="11">
        <v>-2124</v>
      </c>
      <c r="P14" s="11">
        <v>-835</v>
      </c>
      <c r="Q14" s="11">
        <v>-1704</v>
      </c>
      <c r="R14" s="11">
        <v>-169</v>
      </c>
      <c r="S14" s="11">
        <v>-735</v>
      </c>
      <c r="T14" s="11">
        <v>-458</v>
      </c>
      <c r="U14" s="11">
        <v>-450</v>
      </c>
      <c r="V14" s="11">
        <v>-126</v>
      </c>
      <c r="W14" s="11">
        <v>-1218</v>
      </c>
      <c r="X14" s="11">
        <v>-3070</v>
      </c>
      <c r="Y14" s="11">
        <v>-4337</v>
      </c>
      <c r="Z14" s="30">
        <v>-6889</v>
      </c>
      <c r="AA14" s="30">
        <v>-8849</v>
      </c>
      <c r="AB14" s="30">
        <v>-7361</v>
      </c>
      <c r="AC14" s="30">
        <v>-5379</v>
      </c>
      <c r="AD14" s="30">
        <v>-2148</v>
      </c>
      <c r="AE14" s="30">
        <v>-851</v>
      </c>
      <c r="AF14" s="30">
        <v>-601</v>
      </c>
      <c r="AG14" s="30">
        <v>-332</v>
      </c>
      <c r="AH14" s="30">
        <v>-1056</v>
      </c>
      <c r="AI14" s="30">
        <v>-950</v>
      </c>
      <c r="AJ14" s="11">
        <f>SUM(B14:AI14)</f>
        <v>-44596</v>
      </c>
    </row>
    <row r="15" spans="1:36" x14ac:dyDescent="0.2">
      <c r="A15" s="2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AJ15" s="11"/>
    </row>
    <row r="16" spans="1:36" x14ac:dyDescent="0.2">
      <c r="A16" s="2" t="s">
        <v>26</v>
      </c>
      <c r="B16" s="11">
        <v>2058</v>
      </c>
      <c r="C16" s="11">
        <v>1850</v>
      </c>
      <c r="D16" s="11">
        <v>3143</v>
      </c>
      <c r="E16" s="11">
        <v>4671</v>
      </c>
      <c r="F16" s="11">
        <v>4411</v>
      </c>
      <c r="G16" s="11">
        <v>4759</v>
      </c>
      <c r="H16" s="11">
        <v>4822</v>
      </c>
      <c r="I16" s="11">
        <v>4963</v>
      </c>
      <c r="J16" s="11">
        <v>2751</v>
      </c>
      <c r="K16" s="11">
        <v>1137</v>
      </c>
      <c r="L16" s="11">
        <v>-101</v>
      </c>
      <c r="M16" s="11">
        <v>-1894</v>
      </c>
      <c r="N16" s="11">
        <v>-1568</v>
      </c>
      <c r="O16" s="11">
        <v>-1122</v>
      </c>
      <c r="P16" s="11">
        <v>-1778</v>
      </c>
      <c r="Q16" s="11">
        <v>-1372</v>
      </c>
      <c r="R16" s="11">
        <v>-1047</v>
      </c>
      <c r="S16" s="11">
        <v>-753</v>
      </c>
      <c r="T16" s="11">
        <v>-158</v>
      </c>
      <c r="U16" s="11">
        <v>947</v>
      </c>
      <c r="V16" s="11">
        <v>1941</v>
      </c>
      <c r="W16" s="11">
        <v>2125</v>
      </c>
      <c r="X16" s="11">
        <v>1620</v>
      </c>
      <c r="Y16" s="11">
        <v>924</v>
      </c>
      <c r="Z16" s="30">
        <v>1427</v>
      </c>
      <c r="AA16" s="30">
        <v>385</v>
      </c>
      <c r="AB16" s="30">
        <v>180</v>
      </c>
      <c r="AC16" s="30">
        <v>1236</v>
      </c>
      <c r="AD16" s="30">
        <v>2243</v>
      </c>
      <c r="AE16" s="30">
        <v>2618</v>
      </c>
      <c r="AF16" s="30">
        <v>2414</v>
      </c>
      <c r="AG16" s="30">
        <v>934</v>
      </c>
      <c r="AH16" s="30">
        <v>-197</v>
      </c>
      <c r="AI16" s="30">
        <v>-366</v>
      </c>
      <c r="AJ16" s="11">
        <f>SUM(B16:AI16)</f>
        <v>43203</v>
      </c>
    </row>
    <row r="17" spans="1:36" x14ac:dyDescent="0.2">
      <c r="A17" s="2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AJ17" s="11"/>
    </row>
    <row r="18" spans="1:36" x14ac:dyDescent="0.2">
      <c r="A18" s="2" t="s">
        <v>25</v>
      </c>
      <c r="B18" s="11">
        <v>788</v>
      </c>
      <c r="C18" s="11">
        <v>694</v>
      </c>
      <c r="D18" s="11">
        <v>730</v>
      </c>
      <c r="E18" s="11">
        <v>769</v>
      </c>
      <c r="F18" s="11">
        <v>825</v>
      </c>
      <c r="G18" s="11">
        <v>386</v>
      </c>
      <c r="H18" s="11">
        <v>649</v>
      </c>
      <c r="I18" s="11">
        <v>700</v>
      </c>
      <c r="J18" s="11">
        <v>359</v>
      </c>
      <c r="K18" s="11">
        <v>231</v>
      </c>
      <c r="L18" s="11">
        <v>215</v>
      </c>
      <c r="M18" s="11">
        <v>11</v>
      </c>
      <c r="N18" s="11">
        <v>98</v>
      </c>
      <c r="O18" s="11">
        <v>104</v>
      </c>
      <c r="P18" s="11">
        <v>-388</v>
      </c>
      <c r="Q18" s="11">
        <v>-305</v>
      </c>
      <c r="R18" s="11">
        <v>-145</v>
      </c>
      <c r="S18" s="11">
        <v>69</v>
      </c>
      <c r="T18" s="11">
        <v>-44</v>
      </c>
      <c r="U18" s="11">
        <v>146</v>
      </c>
      <c r="V18" s="11">
        <v>261</v>
      </c>
      <c r="W18" s="11">
        <v>354</v>
      </c>
      <c r="X18" s="11">
        <v>349</v>
      </c>
      <c r="Y18" s="11">
        <v>373</v>
      </c>
      <c r="Z18" s="30">
        <v>342</v>
      </c>
      <c r="AA18" s="30">
        <v>521</v>
      </c>
      <c r="AB18" s="30">
        <v>437</v>
      </c>
      <c r="AC18" s="30">
        <v>990</v>
      </c>
      <c r="AD18" s="30">
        <v>1067</v>
      </c>
      <c r="AE18" s="30">
        <v>794</v>
      </c>
      <c r="AF18" s="30">
        <v>667</v>
      </c>
      <c r="AG18" s="30">
        <v>293</v>
      </c>
      <c r="AH18" s="30">
        <v>-32</v>
      </c>
      <c r="AI18" s="30">
        <v>-50</v>
      </c>
      <c r="AJ18" s="43">
        <f>SUM(B18:AI18)</f>
        <v>12258</v>
      </c>
    </row>
    <row r="19" spans="1:36" x14ac:dyDescent="0.2">
      <c r="A19" s="2" t="s">
        <v>24</v>
      </c>
      <c r="B19" s="11">
        <v>575</v>
      </c>
      <c r="C19" s="11">
        <v>643</v>
      </c>
      <c r="D19" s="11">
        <v>955</v>
      </c>
      <c r="E19" s="11">
        <v>1714</v>
      </c>
      <c r="F19" s="11">
        <v>1386</v>
      </c>
      <c r="G19" s="11">
        <v>1634</v>
      </c>
      <c r="H19" s="11">
        <v>1437</v>
      </c>
      <c r="I19" s="11">
        <v>1325</v>
      </c>
      <c r="J19" s="11">
        <v>966</v>
      </c>
      <c r="K19" s="11">
        <v>-6</v>
      </c>
      <c r="L19" s="11">
        <v>-202</v>
      </c>
      <c r="M19" s="11">
        <v>-633</v>
      </c>
      <c r="N19" s="11">
        <v>-650</v>
      </c>
      <c r="O19" s="11">
        <v>-119</v>
      </c>
      <c r="P19" s="11">
        <v>-406</v>
      </c>
      <c r="Q19" s="11">
        <v>-562</v>
      </c>
      <c r="R19" s="11">
        <v>-342</v>
      </c>
      <c r="S19" s="11">
        <v>-129</v>
      </c>
      <c r="T19" s="11">
        <v>-158</v>
      </c>
      <c r="U19" s="11">
        <v>352</v>
      </c>
      <c r="V19" s="11">
        <v>307</v>
      </c>
      <c r="W19" s="11">
        <v>352</v>
      </c>
      <c r="X19" s="11">
        <v>83</v>
      </c>
      <c r="Y19" s="11">
        <v>212</v>
      </c>
      <c r="Z19" s="30">
        <v>223</v>
      </c>
      <c r="AA19" s="30">
        <v>191</v>
      </c>
      <c r="AB19" s="30">
        <v>-91</v>
      </c>
      <c r="AC19" s="30">
        <v>466</v>
      </c>
      <c r="AD19" s="30">
        <v>349</v>
      </c>
      <c r="AE19" s="30">
        <v>646</v>
      </c>
      <c r="AF19" s="30">
        <v>483</v>
      </c>
      <c r="AG19" s="30">
        <v>60</v>
      </c>
      <c r="AH19" s="30">
        <v>-88</v>
      </c>
      <c r="AI19" s="30">
        <v>-372</v>
      </c>
      <c r="AJ19" s="11">
        <f>SUM(B19:AI19)</f>
        <v>10601</v>
      </c>
    </row>
    <row r="20" spans="1:36" x14ac:dyDescent="0.2">
      <c r="A20" s="2" t="s">
        <v>23</v>
      </c>
      <c r="B20" s="11">
        <v>303</v>
      </c>
      <c r="C20" s="11">
        <v>385</v>
      </c>
      <c r="D20" s="11">
        <v>473</v>
      </c>
      <c r="E20" s="11">
        <v>912</v>
      </c>
      <c r="F20" s="11">
        <v>644</v>
      </c>
      <c r="G20" s="11">
        <v>1013</v>
      </c>
      <c r="H20" s="11">
        <v>692</v>
      </c>
      <c r="I20" s="11">
        <v>877</v>
      </c>
      <c r="J20" s="11">
        <v>368</v>
      </c>
      <c r="K20" s="11">
        <v>280</v>
      </c>
      <c r="L20" s="11">
        <v>143</v>
      </c>
      <c r="M20" s="11">
        <v>-66</v>
      </c>
      <c r="N20" s="11">
        <v>-7</v>
      </c>
      <c r="O20" s="11">
        <v>11</v>
      </c>
      <c r="P20" s="11">
        <v>-219</v>
      </c>
      <c r="Q20" s="11">
        <v>-228</v>
      </c>
      <c r="R20" s="11">
        <v>101</v>
      </c>
      <c r="S20" s="11">
        <v>-80</v>
      </c>
      <c r="T20" s="11">
        <v>285</v>
      </c>
      <c r="U20" s="11">
        <v>378</v>
      </c>
      <c r="V20" s="11">
        <v>493</v>
      </c>
      <c r="W20" s="11">
        <v>642</v>
      </c>
      <c r="X20" s="11">
        <v>682</v>
      </c>
      <c r="Y20" s="11">
        <v>189</v>
      </c>
      <c r="Z20" s="30">
        <v>407</v>
      </c>
      <c r="AA20" s="30">
        <v>224</v>
      </c>
      <c r="AB20" s="30">
        <v>104</v>
      </c>
      <c r="AC20" s="30">
        <v>-40</v>
      </c>
      <c r="AD20" s="30">
        <v>335</v>
      </c>
      <c r="AE20" s="30">
        <v>561</v>
      </c>
      <c r="AF20" s="30">
        <v>469</v>
      </c>
      <c r="AG20" s="30">
        <v>229</v>
      </c>
      <c r="AH20" s="30">
        <v>112</v>
      </c>
      <c r="AI20" s="30">
        <v>302</v>
      </c>
      <c r="AJ20" s="43">
        <f>SUM(B20:AI20)</f>
        <v>10974</v>
      </c>
    </row>
    <row r="21" spans="1:36" x14ac:dyDescent="0.2">
      <c r="A21" s="2" t="s">
        <v>22</v>
      </c>
      <c r="B21" s="11">
        <v>129</v>
      </c>
      <c r="C21" s="11">
        <v>125</v>
      </c>
      <c r="D21" s="11">
        <v>397</v>
      </c>
      <c r="E21" s="11">
        <v>521</v>
      </c>
      <c r="F21" s="11">
        <v>452</v>
      </c>
      <c r="G21" s="11">
        <v>300</v>
      </c>
      <c r="H21" s="11">
        <v>335</v>
      </c>
      <c r="I21" s="11">
        <v>520</v>
      </c>
      <c r="J21" s="11">
        <v>145</v>
      </c>
      <c r="K21" s="11">
        <v>19</v>
      </c>
      <c r="L21" s="11">
        <v>-98</v>
      </c>
      <c r="M21" s="11">
        <v>-313</v>
      </c>
      <c r="N21" s="11">
        <v>-650</v>
      </c>
      <c r="O21" s="11">
        <v>-266</v>
      </c>
      <c r="P21" s="11">
        <v>-169</v>
      </c>
      <c r="Q21" s="11">
        <v>3</v>
      </c>
      <c r="R21" s="11">
        <v>21</v>
      </c>
      <c r="S21" s="11">
        <v>-97</v>
      </c>
      <c r="T21" s="11">
        <v>-61</v>
      </c>
      <c r="U21" s="11">
        <v>198</v>
      </c>
      <c r="V21" s="11">
        <v>40</v>
      </c>
      <c r="W21" s="11">
        <v>70</v>
      </c>
      <c r="X21" s="11">
        <v>-16</v>
      </c>
      <c r="Y21" s="11">
        <v>212</v>
      </c>
      <c r="Z21" s="30">
        <v>-6</v>
      </c>
      <c r="AA21" s="30">
        <v>-305</v>
      </c>
      <c r="AB21" s="30">
        <v>-209</v>
      </c>
      <c r="AC21" s="30">
        <v>-210</v>
      </c>
      <c r="AD21" s="30">
        <v>12</v>
      </c>
      <c r="AE21" s="30">
        <v>118</v>
      </c>
      <c r="AF21" s="30">
        <v>150</v>
      </c>
      <c r="AG21" s="30">
        <v>-62</v>
      </c>
      <c r="AH21" s="30">
        <v>-132</v>
      </c>
      <c r="AI21" s="30">
        <v>-89</v>
      </c>
      <c r="AJ21" s="11">
        <f>SUM(B21:AI21)</f>
        <v>1084</v>
      </c>
    </row>
    <row r="22" spans="1:36" x14ac:dyDescent="0.2">
      <c r="A22" s="2" t="s">
        <v>21</v>
      </c>
      <c r="B22" s="11">
        <v>-9</v>
      </c>
      <c r="C22" s="11">
        <v>84</v>
      </c>
      <c r="D22" s="11">
        <v>161</v>
      </c>
      <c r="E22" s="11">
        <v>197</v>
      </c>
      <c r="F22" s="11">
        <v>257</v>
      </c>
      <c r="G22" s="11">
        <v>336</v>
      </c>
      <c r="H22" s="11">
        <v>288</v>
      </c>
      <c r="I22" s="11">
        <v>214</v>
      </c>
      <c r="J22" s="11">
        <v>58</v>
      </c>
      <c r="K22" s="11">
        <v>92</v>
      </c>
      <c r="L22" s="11">
        <v>-99</v>
      </c>
      <c r="M22" s="11">
        <v>-169</v>
      </c>
      <c r="N22" s="11">
        <v>-144</v>
      </c>
      <c r="O22" s="11">
        <v>-77</v>
      </c>
      <c r="P22" s="11">
        <v>-119</v>
      </c>
      <c r="Q22" s="11">
        <v>-151</v>
      </c>
      <c r="R22" s="11">
        <v>-204</v>
      </c>
      <c r="S22" s="11">
        <v>9</v>
      </c>
      <c r="T22" s="11">
        <v>-93</v>
      </c>
      <c r="U22" s="11">
        <v>-83</v>
      </c>
      <c r="V22" s="11">
        <v>31</v>
      </c>
      <c r="W22" s="11">
        <v>22</v>
      </c>
      <c r="X22" s="11">
        <v>14</v>
      </c>
      <c r="Y22" s="11">
        <v>-29</v>
      </c>
      <c r="Z22" s="30">
        <v>189</v>
      </c>
      <c r="AA22" s="30">
        <v>15</v>
      </c>
      <c r="AB22" s="30">
        <v>-21</v>
      </c>
      <c r="AC22" s="30">
        <v>19</v>
      </c>
      <c r="AD22" s="30">
        <v>28</v>
      </c>
      <c r="AE22" s="30">
        <v>163</v>
      </c>
      <c r="AF22" s="30">
        <v>98</v>
      </c>
      <c r="AG22" s="30">
        <v>59</v>
      </c>
      <c r="AH22" s="30">
        <v>-23</v>
      </c>
      <c r="AI22" s="30">
        <v>45</v>
      </c>
      <c r="AJ22" s="11">
        <f>SUM(B22:AI22)</f>
        <v>1158</v>
      </c>
    </row>
    <row r="23" spans="1:36" x14ac:dyDescent="0.2">
      <c r="A23" s="2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AJ23" s="11"/>
    </row>
    <row r="24" spans="1:36" x14ac:dyDescent="0.2">
      <c r="A24" s="2" t="s">
        <v>20</v>
      </c>
      <c r="B24" s="11">
        <v>-6137</v>
      </c>
      <c r="C24" s="11">
        <v>-7287</v>
      </c>
      <c r="D24" s="11">
        <v>-2508</v>
      </c>
      <c r="E24" s="11">
        <v>928</v>
      </c>
      <c r="F24" s="11">
        <v>2193</v>
      </c>
      <c r="G24" s="11">
        <v>5861</v>
      </c>
      <c r="H24" s="11">
        <v>10253</v>
      </c>
      <c r="I24" s="11">
        <v>10728</v>
      </c>
      <c r="J24" s="11">
        <v>6772</v>
      </c>
      <c r="K24" s="11">
        <v>1759</v>
      </c>
      <c r="L24" s="11">
        <v>-996</v>
      </c>
      <c r="M24" s="11">
        <v>-6635</v>
      </c>
      <c r="N24" s="11">
        <v>-9083</v>
      </c>
      <c r="O24" s="11">
        <v>-5287</v>
      </c>
      <c r="P24" s="11">
        <v>-6008</v>
      </c>
      <c r="Q24" s="11">
        <v>-10000</v>
      </c>
      <c r="R24" s="11">
        <v>-10066</v>
      </c>
      <c r="S24" s="11">
        <v>-7534</v>
      </c>
      <c r="T24" s="11">
        <v>-6910</v>
      </c>
      <c r="U24" s="11">
        <v>-3739</v>
      </c>
      <c r="V24" s="11">
        <v>902</v>
      </c>
      <c r="W24" s="11">
        <v>1994</v>
      </c>
      <c r="X24" s="11">
        <v>-448</v>
      </c>
      <c r="Y24" s="11">
        <v>-7954</v>
      </c>
      <c r="Z24" s="30">
        <v>-11404</v>
      </c>
      <c r="AA24" s="30">
        <v>-15275</v>
      </c>
      <c r="AB24" s="30">
        <v>-21810</v>
      </c>
      <c r="AC24" s="30">
        <v>-18911</v>
      </c>
      <c r="AD24" s="30">
        <v>-12033</v>
      </c>
      <c r="AE24" s="30">
        <v>-6459</v>
      </c>
      <c r="AF24" s="30">
        <v>-7707</v>
      </c>
      <c r="AG24" s="30">
        <v>-7454</v>
      </c>
      <c r="AH24" s="30">
        <v>-12412</v>
      </c>
      <c r="AI24" s="30">
        <v>-6897</v>
      </c>
      <c r="AJ24" s="11">
        <f>SUM(B24:AI24)</f>
        <v>-169564</v>
      </c>
    </row>
    <row r="25" spans="1:36" x14ac:dyDescent="0.2">
      <c r="A25" s="2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AJ25" s="11"/>
    </row>
    <row r="26" spans="1:36" x14ac:dyDescent="0.2">
      <c r="A26" s="2" t="s">
        <v>19</v>
      </c>
      <c r="B26" s="11">
        <v>8950</v>
      </c>
      <c r="C26" s="11">
        <v>6686</v>
      </c>
      <c r="D26" s="11">
        <v>7238</v>
      </c>
      <c r="E26" s="11">
        <v>9252</v>
      </c>
      <c r="F26" s="11">
        <v>8626</v>
      </c>
      <c r="G26" s="11">
        <v>9096</v>
      </c>
      <c r="H26" s="11">
        <v>10134</v>
      </c>
      <c r="I26" s="11">
        <v>9465</v>
      </c>
      <c r="J26" s="11">
        <v>11521</v>
      </c>
      <c r="K26" s="11">
        <v>11346</v>
      </c>
      <c r="L26" s="11">
        <v>10535</v>
      </c>
      <c r="M26" s="11">
        <v>11160</v>
      </c>
      <c r="N26" s="11">
        <v>11632</v>
      </c>
      <c r="O26" s="11">
        <v>12594</v>
      </c>
      <c r="P26" s="11">
        <v>12275</v>
      </c>
      <c r="Q26" s="11">
        <v>11068</v>
      </c>
      <c r="R26" s="11">
        <v>10088</v>
      </c>
      <c r="S26" s="11">
        <v>9184</v>
      </c>
      <c r="T26" s="11">
        <v>7273</v>
      </c>
      <c r="U26" s="11">
        <v>7548</v>
      </c>
      <c r="V26" s="11">
        <v>7187</v>
      </c>
      <c r="W26" s="11">
        <v>7016</v>
      </c>
      <c r="X26" s="11">
        <v>7675</v>
      </c>
      <c r="Y26" s="11">
        <v>7626</v>
      </c>
      <c r="Z26" s="30">
        <v>8595</v>
      </c>
      <c r="AA26" s="30">
        <v>7354</v>
      </c>
      <c r="AB26" s="30">
        <v>6822</v>
      </c>
      <c r="AC26" s="30">
        <v>4899</v>
      </c>
      <c r="AD26" s="30">
        <v>2757</v>
      </c>
      <c r="AE26" s="30">
        <v>3200</v>
      </c>
      <c r="AF26" s="30">
        <v>2583</v>
      </c>
      <c r="AG26" s="30">
        <v>2104</v>
      </c>
      <c r="AH26" s="30">
        <v>2024</v>
      </c>
      <c r="AI26" s="30">
        <v>3116</v>
      </c>
      <c r="AJ26" s="11">
        <f t="shared" ref="AJ26:AJ35" si="0">SUM(B26:AI26)</f>
        <v>268629</v>
      </c>
    </row>
    <row r="27" spans="1:36" x14ac:dyDescent="0.2">
      <c r="A27" s="2" t="s">
        <v>18</v>
      </c>
      <c r="B27" s="11">
        <v>-148</v>
      </c>
      <c r="C27" s="11">
        <v>-139</v>
      </c>
      <c r="D27" s="11">
        <v>-171</v>
      </c>
      <c r="E27" s="11">
        <v>-39</v>
      </c>
      <c r="F27" s="11">
        <v>75</v>
      </c>
      <c r="G27" s="11">
        <v>98</v>
      </c>
      <c r="H27" s="11">
        <v>-114</v>
      </c>
      <c r="I27" s="11">
        <v>79</v>
      </c>
      <c r="J27" s="11">
        <v>-77</v>
      </c>
      <c r="K27" s="11">
        <v>-371</v>
      </c>
      <c r="L27" s="11">
        <v>-459</v>
      </c>
      <c r="M27" s="11">
        <v>-643</v>
      </c>
      <c r="N27" s="11">
        <v>-836</v>
      </c>
      <c r="O27" s="11">
        <v>-746</v>
      </c>
      <c r="P27" s="11">
        <v>-906</v>
      </c>
      <c r="Q27" s="11">
        <v>-956</v>
      </c>
      <c r="R27" s="11">
        <v>-703</v>
      </c>
      <c r="S27" s="11">
        <v>-696</v>
      </c>
      <c r="T27" s="11">
        <v>-551</v>
      </c>
      <c r="U27" s="11">
        <v>-33</v>
      </c>
      <c r="V27" s="11">
        <v>189</v>
      </c>
      <c r="W27" s="11">
        <v>-89</v>
      </c>
      <c r="X27" s="11">
        <v>-306</v>
      </c>
      <c r="Y27" s="11">
        <v>-523</v>
      </c>
      <c r="Z27" s="30">
        <v>-496</v>
      </c>
      <c r="AA27" s="30">
        <v>-895</v>
      </c>
      <c r="AB27" s="30">
        <v>-760</v>
      </c>
      <c r="AC27" s="30">
        <v>-529</v>
      </c>
      <c r="AD27" s="30">
        <v>-383</v>
      </c>
      <c r="AE27" s="30">
        <v>21</v>
      </c>
      <c r="AF27" s="30">
        <v>-23</v>
      </c>
      <c r="AG27" s="30">
        <v>-280</v>
      </c>
      <c r="AH27" s="30">
        <v>-456</v>
      </c>
      <c r="AI27" s="30">
        <v>-607</v>
      </c>
      <c r="AJ27" s="43">
        <f t="shared" si="0"/>
        <v>-12473</v>
      </c>
    </row>
    <row r="28" spans="1:36" x14ac:dyDescent="0.2">
      <c r="A28" s="2" t="s">
        <v>17</v>
      </c>
      <c r="B28" s="11">
        <v>-1862</v>
      </c>
      <c r="C28" s="11">
        <v>-2420</v>
      </c>
      <c r="D28" s="11">
        <v>-1075</v>
      </c>
      <c r="E28" s="11">
        <v>-688</v>
      </c>
      <c r="F28" s="11">
        <v>232</v>
      </c>
      <c r="G28" s="11">
        <v>800</v>
      </c>
      <c r="H28" s="11">
        <v>2842</v>
      </c>
      <c r="I28" s="11">
        <v>3168</v>
      </c>
      <c r="J28" s="11">
        <v>2100</v>
      </c>
      <c r="K28" s="11">
        <v>767</v>
      </c>
      <c r="L28" s="11">
        <v>-237</v>
      </c>
      <c r="M28" s="11">
        <v>-1703</v>
      </c>
      <c r="N28" s="11">
        <v>-1044</v>
      </c>
      <c r="O28" s="11">
        <v>-658</v>
      </c>
      <c r="P28" s="11">
        <v>-605</v>
      </c>
      <c r="Q28" s="11">
        <v>-1455</v>
      </c>
      <c r="R28" s="11">
        <v>-991</v>
      </c>
      <c r="S28" s="11">
        <v>-1221</v>
      </c>
      <c r="T28" s="11">
        <v>-394</v>
      </c>
      <c r="U28" s="11">
        <v>7</v>
      </c>
      <c r="V28" s="11">
        <v>218</v>
      </c>
      <c r="W28" s="11">
        <v>537</v>
      </c>
      <c r="X28" s="11">
        <v>536</v>
      </c>
      <c r="Y28" s="11">
        <v>132</v>
      </c>
      <c r="Z28" s="30">
        <v>-658</v>
      </c>
      <c r="AA28" s="30">
        <v>-1844</v>
      </c>
      <c r="AB28" s="30">
        <v>-2525</v>
      </c>
      <c r="AC28" s="30">
        <v>-2383</v>
      </c>
      <c r="AD28" s="30">
        <v>-1748</v>
      </c>
      <c r="AE28" s="30">
        <v>-860</v>
      </c>
      <c r="AF28" s="30">
        <v>-1101</v>
      </c>
      <c r="AG28" s="30">
        <v>-1487</v>
      </c>
      <c r="AH28" s="30">
        <v>-2823</v>
      </c>
      <c r="AI28" s="30">
        <v>-3893</v>
      </c>
      <c r="AJ28" s="43">
        <f t="shared" si="0"/>
        <v>-22336</v>
      </c>
    </row>
    <row r="29" spans="1:36" x14ac:dyDescent="0.2">
      <c r="A29" s="2" t="s">
        <v>16</v>
      </c>
      <c r="B29" s="11">
        <v>-313</v>
      </c>
      <c r="C29" s="11">
        <v>150</v>
      </c>
      <c r="D29" s="11">
        <v>-297</v>
      </c>
      <c r="E29" s="11">
        <v>-334</v>
      </c>
      <c r="F29" s="11">
        <v>-18</v>
      </c>
      <c r="G29" s="11">
        <v>-342</v>
      </c>
      <c r="H29" s="11">
        <v>-441</v>
      </c>
      <c r="I29" s="11">
        <v>-19</v>
      </c>
      <c r="J29" s="11">
        <v>-478</v>
      </c>
      <c r="K29" s="11">
        <v>-430</v>
      </c>
      <c r="L29" s="11">
        <v>-205</v>
      </c>
      <c r="M29" s="11">
        <v>-241</v>
      </c>
      <c r="N29" s="11">
        <v>-551</v>
      </c>
      <c r="O29" s="11">
        <v>-575</v>
      </c>
      <c r="P29" s="11">
        <v>-856</v>
      </c>
      <c r="Q29" s="11">
        <v>-927</v>
      </c>
      <c r="R29" s="11">
        <v>-1035</v>
      </c>
      <c r="S29" s="11">
        <v>-499</v>
      </c>
      <c r="T29" s="11">
        <v>-1117</v>
      </c>
      <c r="U29" s="11">
        <v>-801</v>
      </c>
      <c r="V29" s="11">
        <v>-607</v>
      </c>
      <c r="W29" s="11">
        <v>-859</v>
      </c>
      <c r="X29" s="11">
        <v>-985</v>
      </c>
      <c r="Y29" s="11">
        <v>-949</v>
      </c>
      <c r="Z29" s="30">
        <v>-1560</v>
      </c>
      <c r="AA29" s="30">
        <v>-1694</v>
      </c>
      <c r="AB29" s="30">
        <v>-2130</v>
      </c>
      <c r="AC29" s="30">
        <v>-1502</v>
      </c>
      <c r="AD29" s="30">
        <v>-954</v>
      </c>
      <c r="AE29" s="30">
        <v>-582</v>
      </c>
      <c r="AF29" s="30">
        <v>-936</v>
      </c>
      <c r="AG29" s="30">
        <v>-1400</v>
      </c>
      <c r="AH29" s="30">
        <v>-1501</v>
      </c>
      <c r="AI29" s="30">
        <v>-1093</v>
      </c>
      <c r="AJ29" s="11">
        <f t="shared" si="0"/>
        <v>-26081</v>
      </c>
    </row>
    <row r="30" spans="1:36" x14ac:dyDescent="0.2">
      <c r="A30" s="2" t="s">
        <v>15</v>
      </c>
      <c r="B30" s="11">
        <v>-345</v>
      </c>
      <c r="C30" s="11">
        <v>-616</v>
      </c>
      <c r="D30" s="11">
        <v>-205</v>
      </c>
      <c r="E30" s="11">
        <v>-398</v>
      </c>
      <c r="F30" s="11">
        <v>-84</v>
      </c>
      <c r="G30" s="11">
        <v>-218</v>
      </c>
      <c r="H30" s="11">
        <v>-20</v>
      </c>
      <c r="I30" s="11">
        <v>-127</v>
      </c>
      <c r="J30" s="11">
        <v>-403</v>
      </c>
      <c r="K30" s="11">
        <v>-469</v>
      </c>
      <c r="L30" s="11">
        <v>-836</v>
      </c>
      <c r="M30" s="11">
        <v>-708</v>
      </c>
      <c r="N30" s="11">
        <v>-1136</v>
      </c>
      <c r="O30" s="11">
        <v>-843</v>
      </c>
      <c r="P30" s="11">
        <v>-851</v>
      </c>
      <c r="Q30" s="11">
        <v>-1293</v>
      </c>
      <c r="R30" s="11">
        <v>-1356</v>
      </c>
      <c r="S30" s="11">
        <v>-1039</v>
      </c>
      <c r="T30" s="11">
        <v>-883</v>
      </c>
      <c r="U30" s="11">
        <v>-848</v>
      </c>
      <c r="V30" s="11">
        <v>-337</v>
      </c>
      <c r="W30" s="11">
        <v>-342</v>
      </c>
      <c r="X30" s="11">
        <v>-650</v>
      </c>
      <c r="Y30" s="11">
        <v>-967</v>
      </c>
      <c r="Z30" s="30">
        <v>-1329</v>
      </c>
      <c r="AA30" s="30">
        <v>-2004</v>
      </c>
      <c r="AB30" s="30">
        <v>-2514</v>
      </c>
      <c r="AC30" s="30">
        <v>-2023</v>
      </c>
      <c r="AD30" s="30">
        <v>-1090</v>
      </c>
      <c r="AE30" s="30">
        <v>-775</v>
      </c>
      <c r="AF30" s="30">
        <v>-984</v>
      </c>
      <c r="AG30" s="30">
        <v>-763</v>
      </c>
      <c r="AH30" s="30">
        <v>-1547</v>
      </c>
      <c r="AI30" s="30">
        <v>-1539</v>
      </c>
      <c r="AJ30" s="11">
        <f t="shared" si="0"/>
        <v>-29542</v>
      </c>
    </row>
    <row r="31" spans="1:36" x14ac:dyDescent="0.2">
      <c r="A31" s="2" t="s">
        <v>14</v>
      </c>
      <c r="B31" s="11">
        <v>-599</v>
      </c>
      <c r="C31" s="11">
        <v>-346</v>
      </c>
      <c r="D31" s="11">
        <v>-666</v>
      </c>
      <c r="E31" s="11">
        <v>-448</v>
      </c>
      <c r="F31" s="11">
        <v>-1115</v>
      </c>
      <c r="G31" s="11">
        <v>-565</v>
      </c>
      <c r="H31" s="11">
        <v>-431</v>
      </c>
      <c r="I31" s="11">
        <v>-48</v>
      </c>
      <c r="J31" s="11">
        <v>-280</v>
      </c>
      <c r="K31" s="11">
        <v>-712</v>
      </c>
      <c r="L31" s="11">
        <v>-1009</v>
      </c>
      <c r="M31" s="11">
        <v>-1390</v>
      </c>
      <c r="N31" s="11">
        <v>-1496</v>
      </c>
      <c r="O31" s="11">
        <v>-1780</v>
      </c>
      <c r="P31" s="11">
        <v>-1692</v>
      </c>
      <c r="Q31" s="11">
        <v>-2409</v>
      </c>
      <c r="R31" s="11">
        <v>-1853</v>
      </c>
      <c r="S31" s="11">
        <v>-1569</v>
      </c>
      <c r="T31" s="11">
        <v>-1137</v>
      </c>
      <c r="U31" s="11">
        <v>-678</v>
      </c>
      <c r="V31" s="11">
        <v>-562</v>
      </c>
      <c r="W31" s="11">
        <v>-157</v>
      </c>
      <c r="X31" s="11">
        <v>-347</v>
      </c>
      <c r="Y31" s="11">
        <v>-727</v>
      </c>
      <c r="Z31" s="30">
        <v>-1502</v>
      </c>
      <c r="AA31" s="30">
        <v>-2476</v>
      </c>
      <c r="AB31" s="30">
        <v>-3275</v>
      </c>
      <c r="AC31" s="30">
        <v>-2085</v>
      </c>
      <c r="AD31" s="30">
        <v>-756</v>
      </c>
      <c r="AE31" s="30">
        <v>280</v>
      </c>
      <c r="AF31" s="30">
        <v>-30</v>
      </c>
      <c r="AG31" s="30">
        <v>-217</v>
      </c>
      <c r="AH31" s="30">
        <v>-266</v>
      </c>
      <c r="AI31" s="30">
        <v>-1070</v>
      </c>
      <c r="AJ31" s="11">
        <f t="shared" si="0"/>
        <v>-33413</v>
      </c>
    </row>
    <row r="32" spans="1:36" x14ac:dyDescent="0.2">
      <c r="A32" s="2" t="s">
        <v>13</v>
      </c>
      <c r="B32" s="11">
        <v>-895</v>
      </c>
      <c r="C32" s="11">
        <v>-699</v>
      </c>
      <c r="D32" s="11">
        <v>-535</v>
      </c>
      <c r="E32" s="11">
        <v>-381</v>
      </c>
      <c r="F32" s="11">
        <v>-68</v>
      </c>
      <c r="G32" s="11">
        <v>185</v>
      </c>
      <c r="H32" s="11">
        <v>-24</v>
      </c>
      <c r="I32" s="11">
        <v>-127</v>
      </c>
      <c r="J32" s="11">
        <v>-960</v>
      </c>
      <c r="K32" s="11">
        <v>-1248</v>
      </c>
      <c r="L32" s="11">
        <v>-1575</v>
      </c>
      <c r="M32" s="11">
        <v>-2054</v>
      </c>
      <c r="N32" s="11">
        <v>-2285</v>
      </c>
      <c r="O32" s="11">
        <v>-2028</v>
      </c>
      <c r="P32" s="11">
        <v>-1739</v>
      </c>
      <c r="Q32" s="11">
        <v>-1984</v>
      </c>
      <c r="R32" s="11">
        <v>-1402</v>
      </c>
      <c r="S32" s="11">
        <v>-1710</v>
      </c>
      <c r="T32" s="11">
        <v>-1420</v>
      </c>
      <c r="U32" s="11">
        <v>-1548</v>
      </c>
      <c r="V32" s="11">
        <v>-1284</v>
      </c>
      <c r="W32" s="11">
        <v>-1606</v>
      </c>
      <c r="X32" s="11">
        <v>-2085</v>
      </c>
      <c r="Y32" s="11">
        <v>-2379</v>
      </c>
      <c r="Z32" s="30">
        <v>-2822</v>
      </c>
      <c r="AA32" s="30">
        <v>-2640</v>
      </c>
      <c r="AB32" s="30">
        <v>-2382</v>
      </c>
      <c r="AC32" s="30">
        <v>-2181</v>
      </c>
      <c r="AD32" s="30">
        <v>-2074</v>
      </c>
      <c r="AE32" s="30">
        <v>-1696</v>
      </c>
      <c r="AF32" s="30">
        <v>-950</v>
      </c>
      <c r="AG32" s="30">
        <v>-1095</v>
      </c>
      <c r="AH32" s="30">
        <v>-1255</v>
      </c>
      <c r="AI32" s="30">
        <v>-1321</v>
      </c>
      <c r="AJ32" s="11">
        <f t="shared" si="0"/>
        <v>-48267</v>
      </c>
    </row>
    <row r="33" spans="1:36" x14ac:dyDescent="0.2">
      <c r="A33" s="2" t="s">
        <v>12</v>
      </c>
      <c r="B33" s="11">
        <v>-2722</v>
      </c>
      <c r="C33" s="11">
        <v>-2445</v>
      </c>
      <c r="D33" s="11">
        <v>-1507</v>
      </c>
      <c r="E33" s="11">
        <v>-1263</v>
      </c>
      <c r="F33" s="11">
        <v>-1070</v>
      </c>
      <c r="G33" s="11">
        <v>-323</v>
      </c>
      <c r="H33" s="11">
        <v>-131</v>
      </c>
      <c r="I33" s="11">
        <v>411</v>
      </c>
      <c r="J33" s="11">
        <v>-587</v>
      </c>
      <c r="K33" s="11">
        <v>-969</v>
      </c>
      <c r="L33" s="11">
        <v>-985</v>
      </c>
      <c r="M33" s="11">
        <v>-3270</v>
      </c>
      <c r="N33" s="11">
        <v>-3700</v>
      </c>
      <c r="O33" s="11">
        <v>-2378</v>
      </c>
      <c r="P33" s="11">
        <v>-3052</v>
      </c>
      <c r="Q33" s="11">
        <v>-3256</v>
      </c>
      <c r="R33" s="11">
        <v>-3114</v>
      </c>
      <c r="S33" s="11">
        <v>-2224</v>
      </c>
      <c r="T33" s="11">
        <v>-3644</v>
      </c>
      <c r="U33" s="11">
        <v>-3212</v>
      </c>
      <c r="V33" s="11">
        <v>-979</v>
      </c>
      <c r="W33" s="11">
        <v>2039</v>
      </c>
      <c r="X33" s="11">
        <v>379</v>
      </c>
      <c r="Y33" s="11">
        <v>-1830</v>
      </c>
      <c r="Z33" s="30">
        <v>-1061</v>
      </c>
      <c r="AA33" s="30">
        <v>-118</v>
      </c>
      <c r="AB33" s="30">
        <v>-2528</v>
      </c>
      <c r="AC33" s="30">
        <v>-4235</v>
      </c>
      <c r="AD33" s="30">
        <v>-3796</v>
      </c>
      <c r="AE33" s="30">
        <v>-3424</v>
      </c>
      <c r="AF33" s="30">
        <v>-2335</v>
      </c>
      <c r="AG33" s="30">
        <v>-207</v>
      </c>
      <c r="AH33" s="30">
        <v>-462</v>
      </c>
      <c r="AI33" s="30">
        <v>7097</v>
      </c>
      <c r="AJ33" s="11">
        <f t="shared" si="0"/>
        <v>-50901</v>
      </c>
    </row>
    <row r="34" spans="1:36" x14ac:dyDescent="0.2">
      <c r="A34" s="2" t="s">
        <v>11</v>
      </c>
      <c r="B34" s="11">
        <v>-467</v>
      </c>
      <c r="C34" s="11">
        <v>-698</v>
      </c>
      <c r="D34" s="11">
        <v>-721</v>
      </c>
      <c r="E34" s="11">
        <v>-633</v>
      </c>
      <c r="F34" s="11">
        <v>-758</v>
      </c>
      <c r="G34" s="11">
        <v>-272</v>
      </c>
      <c r="H34" s="11">
        <v>-92</v>
      </c>
      <c r="I34" s="11">
        <v>-633</v>
      </c>
      <c r="J34" s="11">
        <v>-958</v>
      </c>
      <c r="K34" s="11">
        <v>-1052</v>
      </c>
      <c r="L34" s="11">
        <v>-1241</v>
      </c>
      <c r="M34" s="11">
        <v>-2411</v>
      </c>
      <c r="N34" s="11">
        <v>-2285</v>
      </c>
      <c r="O34" s="11">
        <v>-2898</v>
      </c>
      <c r="P34" s="11">
        <v>-2901</v>
      </c>
      <c r="Q34" s="11">
        <v>-3061</v>
      </c>
      <c r="R34" s="11">
        <v>-2946</v>
      </c>
      <c r="S34" s="11">
        <v>-2572</v>
      </c>
      <c r="T34" s="11">
        <v>-1536</v>
      </c>
      <c r="U34" s="11">
        <v>-1242</v>
      </c>
      <c r="V34" s="11">
        <v>-113</v>
      </c>
      <c r="W34" s="11">
        <v>-327</v>
      </c>
      <c r="X34" s="11">
        <v>-506</v>
      </c>
      <c r="Y34" s="11">
        <v>-1555</v>
      </c>
      <c r="Z34" s="30">
        <v>-3091</v>
      </c>
      <c r="AA34" s="30">
        <v>-5171</v>
      </c>
      <c r="AB34" s="30">
        <v>-6719</v>
      </c>
      <c r="AC34" s="30">
        <v>-5503</v>
      </c>
      <c r="AD34" s="30">
        <v>-2301</v>
      </c>
      <c r="AE34" s="30">
        <v>-1071</v>
      </c>
      <c r="AF34" s="30">
        <v>-1116</v>
      </c>
      <c r="AG34" s="30">
        <v>-1528</v>
      </c>
      <c r="AH34" s="30">
        <v>-2135</v>
      </c>
      <c r="AI34" s="30">
        <v>-1768</v>
      </c>
      <c r="AJ34" s="11">
        <f t="shared" si="0"/>
        <v>-62281</v>
      </c>
    </row>
    <row r="35" spans="1:36" x14ac:dyDescent="0.2">
      <c r="A35" s="2" t="s">
        <v>10</v>
      </c>
      <c r="B35" s="11">
        <v>-7064</v>
      </c>
      <c r="C35" s="11">
        <v>-5421</v>
      </c>
      <c r="D35" s="11">
        <v>-4500</v>
      </c>
      <c r="E35" s="11">
        <v>-4312</v>
      </c>
      <c r="F35" s="11">
        <v>-4532</v>
      </c>
      <c r="G35" s="11">
        <v>-3809</v>
      </c>
      <c r="H35" s="11">
        <v>-3958</v>
      </c>
      <c r="I35" s="11">
        <v>-3778</v>
      </c>
      <c r="J35" s="11">
        <v>-4530</v>
      </c>
      <c r="K35" s="11">
        <v>-5860</v>
      </c>
      <c r="L35" s="11">
        <v>-5003</v>
      </c>
      <c r="M35" s="11">
        <v>-4324</v>
      </c>
      <c r="N35" s="11">
        <v>-5497</v>
      </c>
      <c r="O35" s="11">
        <v>-5068</v>
      </c>
      <c r="P35" s="11">
        <v>-4953</v>
      </c>
      <c r="Q35" s="11">
        <v>-5242</v>
      </c>
      <c r="R35" s="11">
        <v>-5935</v>
      </c>
      <c r="S35" s="11">
        <v>-5179</v>
      </c>
      <c r="T35" s="11">
        <v>-3740</v>
      </c>
      <c r="U35" s="11">
        <v>-3523</v>
      </c>
      <c r="V35" s="11">
        <v>-3667</v>
      </c>
      <c r="W35" s="11">
        <v>-3770</v>
      </c>
      <c r="X35" s="11">
        <v>-4291</v>
      </c>
      <c r="Y35" s="11">
        <v>-6793</v>
      </c>
      <c r="Z35" s="30">
        <v>-7485</v>
      </c>
      <c r="AA35" s="30">
        <v>-6638</v>
      </c>
      <c r="AB35" s="30">
        <v>-4442</v>
      </c>
      <c r="AC35" s="30">
        <v>-2515</v>
      </c>
      <c r="AD35" s="30">
        <v>-928</v>
      </c>
      <c r="AE35" s="30">
        <v>-1459</v>
      </c>
      <c r="AF35" s="30">
        <v>-2692</v>
      </c>
      <c r="AG35" s="30">
        <v>-2503</v>
      </c>
      <c r="AH35" s="30">
        <v>-4061</v>
      </c>
      <c r="AI35" s="30">
        <v>-5626</v>
      </c>
      <c r="AJ35" s="11">
        <f t="shared" si="0"/>
        <v>-153098</v>
      </c>
    </row>
    <row r="36" spans="1:36" x14ac:dyDescent="0.2">
      <c r="A36" s="2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AJ36" s="11"/>
    </row>
    <row r="37" spans="1:36" x14ac:dyDescent="0.2">
      <c r="A37" s="2" t="s">
        <v>9</v>
      </c>
      <c r="B37" s="11">
        <v>-4000</v>
      </c>
      <c r="C37" s="11">
        <v>-3870</v>
      </c>
      <c r="D37" s="11">
        <v>-2225</v>
      </c>
      <c r="E37" s="11">
        <v>-849</v>
      </c>
      <c r="F37" s="11">
        <v>-1255</v>
      </c>
      <c r="G37" s="11">
        <v>-246</v>
      </c>
      <c r="H37" s="11">
        <v>411</v>
      </c>
      <c r="I37" s="11">
        <v>1049</v>
      </c>
      <c r="J37" s="11">
        <v>254</v>
      </c>
      <c r="K37" s="11">
        <v>-1017</v>
      </c>
      <c r="L37" s="11">
        <v>-1589</v>
      </c>
      <c r="M37" s="11">
        <v>-2567</v>
      </c>
      <c r="N37" s="11">
        <v>-952</v>
      </c>
      <c r="O37" s="11">
        <v>-363</v>
      </c>
      <c r="P37" s="11">
        <v>-254</v>
      </c>
      <c r="Q37" s="11">
        <v>-1379</v>
      </c>
      <c r="R37" s="11">
        <v>-3136</v>
      </c>
      <c r="S37" s="11">
        <v>-2077</v>
      </c>
      <c r="T37" s="11">
        <v>-1177</v>
      </c>
      <c r="U37" s="11">
        <v>2</v>
      </c>
      <c r="V37" s="11">
        <v>-324</v>
      </c>
      <c r="W37" s="11">
        <v>1683</v>
      </c>
      <c r="X37" s="11">
        <v>999</v>
      </c>
      <c r="Y37" s="11">
        <v>-89</v>
      </c>
      <c r="Z37" s="30">
        <v>-309</v>
      </c>
      <c r="AA37" s="30">
        <v>-2465</v>
      </c>
      <c r="AB37" s="30">
        <v>-2817</v>
      </c>
      <c r="AC37" s="30">
        <v>-3034</v>
      </c>
      <c r="AD37" s="30">
        <v>-576</v>
      </c>
      <c r="AE37" s="30">
        <v>1272</v>
      </c>
      <c r="AF37" s="30">
        <v>882</v>
      </c>
      <c r="AG37" s="30">
        <v>-1480</v>
      </c>
      <c r="AH37" s="30">
        <v>-2242</v>
      </c>
      <c r="AI37" s="30">
        <v>-3094</v>
      </c>
      <c r="AJ37" s="11">
        <f>SUM(B37:AI37)</f>
        <v>-36834</v>
      </c>
    </row>
    <row r="38" spans="1:36" x14ac:dyDescent="0.2">
      <c r="A38" s="2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AJ38" s="11"/>
    </row>
    <row r="39" spans="1:36" x14ac:dyDescent="0.2">
      <c r="A39" s="2" t="s">
        <v>8</v>
      </c>
      <c r="B39" s="11">
        <v>-142</v>
      </c>
      <c r="C39" s="11">
        <v>21</v>
      </c>
      <c r="D39" s="11">
        <v>-12</v>
      </c>
      <c r="E39" s="11">
        <v>71</v>
      </c>
      <c r="F39" s="11">
        <v>107</v>
      </c>
      <c r="G39" s="11">
        <v>246</v>
      </c>
      <c r="H39" s="11">
        <v>133</v>
      </c>
      <c r="I39" s="11">
        <v>285</v>
      </c>
      <c r="J39" s="11">
        <v>309</v>
      </c>
      <c r="K39" s="11">
        <v>205</v>
      </c>
      <c r="L39" s="11">
        <v>343</v>
      </c>
      <c r="M39" s="11">
        <v>54</v>
      </c>
      <c r="N39" s="11">
        <v>189</v>
      </c>
      <c r="O39" s="11">
        <v>267</v>
      </c>
      <c r="P39" s="11">
        <v>273</v>
      </c>
      <c r="Q39" s="11">
        <v>397</v>
      </c>
      <c r="R39" s="11">
        <v>105</v>
      </c>
      <c r="S39" s="11">
        <v>402</v>
      </c>
      <c r="T39" s="11">
        <v>341</v>
      </c>
      <c r="U39" s="11">
        <v>422</v>
      </c>
      <c r="V39" s="11">
        <v>214</v>
      </c>
      <c r="W39" s="11">
        <v>276</v>
      </c>
      <c r="X39" s="11">
        <v>214</v>
      </c>
      <c r="Y39" s="11">
        <v>258</v>
      </c>
      <c r="Z39" s="30">
        <v>311</v>
      </c>
      <c r="AA39" s="30">
        <v>152</v>
      </c>
      <c r="AB39" s="30">
        <v>162</v>
      </c>
      <c r="AC39" s="30">
        <v>188</v>
      </c>
      <c r="AD39" s="30">
        <v>106</v>
      </c>
      <c r="AE39" s="30">
        <v>144</v>
      </c>
      <c r="AF39" s="30">
        <v>219</v>
      </c>
      <c r="AG39" s="30">
        <v>166</v>
      </c>
      <c r="AH39" s="30">
        <v>186</v>
      </c>
      <c r="AI39" s="30">
        <v>172</v>
      </c>
      <c r="AJ39" s="11">
        <f t="shared" ref="AJ39:AJ45" si="1">SUM(B39:AI39)</f>
        <v>6784</v>
      </c>
    </row>
    <row r="40" spans="1:36" x14ac:dyDescent="0.2">
      <c r="A40" s="2" t="s">
        <v>7</v>
      </c>
      <c r="B40" s="11">
        <v>-49</v>
      </c>
      <c r="C40" s="11">
        <v>-84</v>
      </c>
      <c r="D40" s="11">
        <v>38</v>
      </c>
      <c r="E40" s="11">
        <v>-46</v>
      </c>
      <c r="F40" s="11">
        <v>168</v>
      </c>
      <c r="G40" s="11">
        <v>158</v>
      </c>
      <c r="H40" s="11">
        <v>215</v>
      </c>
      <c r="I40" s="11">
        <v>304</v>
      </c>
      <c r="J40" s="11">
        <v>207</v>
      </c>
      <c r="K40" s="11">
        <v>-102</v>
      </c>
      <c r="L40" s="11">
        <v>-41</v>
      </c>
      <c r="M40" s="11">
        <v>-223</v>
      </c>
      <c r="N40" s="11">
        <v>-139</v>
      </c>
      <c r="O40" s="11">
        <v>-155</v>
      </c>
      <c r="P40" s="11">
        <v>-90</v>
      </c>
      <c r="Q40" s="11">
        <v>-127</v>
      </c>
      <c r="R40" s="11">
        <v>-51</v>
      </c>
      <c r="S40" s="11">
        <v>63</v>
      </c>
      <c r="T40" s="11">
        <v>87</v>
      </c>
      <c r="U40" s="11">
        <v>79</v>
      </c>
      <c r="V40" s="11">
        <v>129</v>
      </c>
      <c r="W40" s="11">
        <v>304</v>
      </c>
      <c r="X40" s="11">
        <v>412</v>
      </c>
      <c r="Y40" s="11">
        <v>171</v>
      </c>
      <c r="Z40" s="30">
        <v>94</v>
      </c>
      <c r="AA40" s="30">
        <v>-23</v>
      </c>
      <c r="AB40" s="30">
        <v>-70</v>
      </c>
      <c r="AC40" s="30">
        <v>-265</v>
      </c>
      <c r="AD40" s="30">
        <v>-3</v>
      </c>
      <c r="AE40" s="30">
        <v>136</v>
      </c>
      <c r="AF40" s="30">
        <v>53</v>
      </c>
      <c r="AG40" s="30">
        <v>18</v>
      </c>
      <c r="AH40" s="30">
        <v>25</v>
      </c>
      <c r="AI40" s="30">
        <v>-29</v>
      </c>
      <c r="AJ40" s="11">
        <f t="shared" si="1"/>
        <v>1164</v>
      </c>
    </row>
    <row r="41" spans="1:36" x14ac:dyDescent="0.2">
      <c r="A41" s="2" t="s">
        <v>6</v>
      </c>
      <c r="B41" s="11">
        <v>-1807</v>
      </c>
      <c r="C41" s="11">
        <v>-2209</v>
      </c>
      <c r="D41" s="11">
        <v>-1450</v>
      </c>
      <c r="E41" s="11">
        <v>-691</v>
      </c>
      <c r="F41" s="11">
        <v>-911</v>
      </c>
      <c r="G41" s="11">
        <v>-811</v>
      </c>
      <c r="H41" s="11">
        <v>-315</v>
      </c>
      <c r="I41" s="11">
        <v>-524</v>
      </c>
      <c r="J41" s="11">
        <v>-308</v>
      </c>
      <c r="K41" s="11">
        <v>-80</v>
      </c>
      <c r="L41" s="11">
        <v>-50</v>
      </c>
      <c r="M41" s="11">
        <v>136</v>
      </c>
      <c r="N41" s="11">
        <v>1556</v>
      </c>
      <c r="O41" s="11">
        <v>2340</v>
      </c>
      <c r="P41" s="11">
        <v>1877</v>
      </c>
      <c r="Q41" s="11">
        <v>834</v>
      </c>
      <c r="R41" s="11">
        <v>-583</v>
      </c>
      <c r="S41" s="11">
        <v>-506</v>
      </c>
      <c r="T41" s="11">
        <v>-190</v>
      </c>
      <c r="U41" s="11">
        <v>305</v>
      </c>
      <c r="V41" s="11">
        <v>-201</v>
      </c>
      <c r="W41" s="11">
        <v>1202</v>
      </c>
      <c r="X41" s="11">
        <v>863</v>
      </c>
      <c r="Y41" s="11">
        <v>616</v>
      </c>
      <c r="Z41" s="30">
        <v>659</v>
      </c>
      <c r="AA41" s="30">
        <v>-135</v>
      </c>
      <c r="AB41" s="30">
        <v>-308</v>
      </c>
      <c r="AC41" s="30">
        <v>-703</v>
      </c>
      <c r="AD41" s="30">
        <v>26</v>
      </c>
      <c r="AE41" s="30">
        <v>833</v>
      </c>
      <c r="AF41" s="30">
        <v>572</v>
      </c>
      <c r="AG41" s="30">
        <v>-726</v>
      </c>
      <c r="AH41" s="30">
        <v>-862</v>
      </c>
      <c r="AI41" s="30">
        <v>-1162</v>
      </c>
      <c r="AJ41" s="11">
        <f t="shared" si="1"/>
        <v>-2713</v>
      </c>
    </row>
    <row r="42" spans="1:36" x14ac:dyDescent="0.2">
      <c r="A42" s="2" t="s">
        <v>5</v>
      </c>
      <c r="B42" s="11">
        <v>-280</v>
      </c>
      <c r="C42" s="11">
        <v>-41</v>
      </c>
      <c r="D42" s="11">
        <v>69</v>
      </c>
      <c r="E42" s="11">
        <v>23</v>
      </c>
      <c r="F42" s="11">
        <v>-74</v>
      </c>
      <c r="G42" s="11">
        <v>106</v>
      </c>
      <c r="H42" s="11">
        <v>-5</v>
      </c>
      <c r="I42" s="11">
        <v>24</v>
      </c>
      <c r="J42" s="11">
        <v>-60</v>
      </c>
      <c r="K42" s="11">
        <v>-442</v>
      </c>
      <c r="L42" s="11">
        <v>-413</v>
      </c>
      <c r="M42" s="11">
        <v>-617</v>
      </c>
      <c r="N42" s="11">
        <v>-510</v>
      </c>
      <c r="O42" s="11">
        <v>-173</v>
      </c>
      <c r="P42" s="11">
        <v>-423</v>
      </c>
      <c r="Q42" s="11">
        <v>-329</v>
      </c>
      <c r="R42" s="11">
        <v>-525</v>
      </c>
      <c r="S42" s="11">
        <v>-287</v>
      </c>
      <c r="T42" s="11">
        <v>-280</v>
      </c>
      <c r="U42" s="11">
        <v>-61</v>
      </c>
      <c r="V42" s="11">
        <v>8</v>
      </c>
      <c r="W42" s="11">
        <v>88</v>
      </c>
      <c r="X42" s="11">
        <v>-41</v>
      </c>
      <c r="Y42" s="11">
        <v>126</v>
      </c>
      <c r="Z42" s="30">
        <v>149</v>
      </c>
      <c r="AA42" s="30">
        <v>-216</v>
      </c>
      <c r="AB42" s="30">
        <v>-285</v>
      </c>
      <c r="AC42" s="30">
        <v>-256</v>
      </c>
      <c r="AD42" s="30">
        <v>-200</v>
      </c>
      <c r="AE42" s="30">
        <v>130</v>
      </c>
      <c r="AF42" s="30">
        <v>15</v>
      </c>
      <c r="AG42" s="30">
        <v>-272</v>
      </c>
      <c r="AH42" s="30">
        <v>-325</v>
      </c>
      <c r="AI42" s="30">
        <v>-524</v>
      </c>
      <c r="AJ42" s="11">
        <f t="shared" si="1"/>
        <v>-5901</v>
      </c>
    </row>
    <row r="43" spans="1:36" x14ac:dyDescent="0.2">
      <c r="A43" s="2" t="s">
        <v>4</v>
      </c>
      <c r="B43" s="11">
        <v>-148</v>
      </c>
      <c r="C43" s="11">
        <v>-163</v>
      </c>
      <c r="D43" s="11">
        <v>-92</v>
      </c>
      <c r="E43" s="11">
        <v>-135</v>
      </c>
      <c r="F43" s="11">
        <v>-99</v>
      </c>
      <c r="G43" s="11">
        <v>-89</v>
      </c>
      <c r="H43" s="11">
        <v>-23</v>
      </c>
      <c r="I43" s="11">
        <v>-42</v>
      </c>
      <c r="J43" s="11">
        <v>-102</v>
      </c>
      <c r="K43" s="11">
        <v>-101</v>
      </c>
      <c r="L43" s="11">
        <v>-240</v>
      </c>
      <c r="M43" s="11">
        <v>-150</v>
      </c>
      <c r="N43" s="11">
        <v>-170</v>
      </c>
      <c r="O43" s="11">
        <v>-252</v>
      </c>
      <c r="P43" s="11">
        <v>-317</v>
      </c>
      <c r="Q43" s="11">
        <v>-279</v>
      </c>
      <c r="R43" s="11">
        <v>-301</v>
      </c>
      <c r="S43" s="11">
        <v>-296</v>
      </c>
      <c r="T43" s="11">
        <v>-281</v>
      </c>
      <c r="U43" s="11">
        <v>-111</v>
      </c>
      <c r="V43" s="11">
        <v>-209</v>
      </c>
      <c r="W43" s="11">
        <v>-238</v>
      </c>
      <c r="X43" s="11">
        <v>-262</v>
      </c>
      <c r="Y43" s="11">
        <v>-440</v>
      </c>
      <c r="Z43" s="30">
        <v>-364</v>
      </c>
      <c r="AA43" s="30">
        <v>-334</v>
      </c>
      <c r="AB43" s="30">
        <v>-393</v>
      </c>
      <c r="AC43" s="30">
        <v>-265</v>
      </c>
      <c r="AD43" s="30">
        <v>-39</v>
      </c>
      <c r="AE43" s="30">
        <v>37</v>
      </c>
      <c r="AF43" s="30">
        <v>135</v>
      </c>
      <c r="AG43" s="30">
        <v>-26</v>
      </c>
      <c r="AH43" s="30">
        <v>-151</v>
      </c>
      <c r="AI43" s="30">
        <v>-136</v>
      </c>
      <c r="AJ43" s="11">
        <f t="shared" si="1"/>
        <v>-6076</v>
      </c>
    </row>
    <row r="44" spans="1:36" x14ac:dyDescent="0.2">
      <c r="A44" s="14" t="s">
        <v>3</v>
      </c>
      <c r="B44" s="12">
        <v>-545</v>
      </c>
      <c r="C44" s="12">
        <v>-418</v>
      </c>
      <c r="D44" s="12">
        <v>-160</v>
      </c>
      <c r="E44" s="12">
        <v>88</v>
      </c>
      <c r="F44" s="12">
        <v>46</v>
      </c>
      <c r="G44" s="12">
        <v>130</v>
      </c>
      <c r="H44" s="12">
        <v>298</v>
      </c>
      <c r="I44" s="12">
        <v>479</v>
      </c>
      <c r="J44" s="12">
        <v>55</v>
      </c>
      <c r="K44" s="12">
        <v>-261</v>
      </c>
      <c r="L44" s="12">
        <v>-466</v>
      </c>
      <c r="M44" s="44">
        <v>-886</v>
      </c>
      <c r="N44" s="12">
        <v>-934</v>
      </c>
      <c r="O44" s="12">
        <v>-901</v>
      </c>
      <c r="P44" s="12">
        <v>-662</v>
      </c>
      <c r="Q44" s="12">
        <v>-783</v>
      </c>
      <c r="R44" s="12">
        <v>-708</v>
      </c>
      <c r="S44" s="12">
        <v>-683</v>
      </c>
      <c r="T44" s="12">
        <v>-464</v>
      </c>
      <c r="U44" s="12">
        <v>-422</v>
      </c>
      <c r="V44" s="12">
        <v>-214</v>
      </c>
      <c r="W44" s="12">
        <v>33</v>
      </c>
      <c r="X44" s="12">
        <v>119</v>
      </c>
      <c r="Y44" s="12">
        <v>-69</v>
      </c>
      <c r="Z44" s="30">
        <v>-218</v>
      </c>
      <c r="AA44" s="30">
        <v>-519</v>
      </c>
      <c r="AB44" s="30">
        <v>-567</v>
      </c>
      <c r="AC44" s="30">
        <v>-593</v>
      </c>
      <c r="AD44" s="30">
        <v>-164</v>
      </c>
      <c r="AE44" s="30">
        <v>-234</v>
      </c>
      <c r="AF44" s="30">
        <v>-129</v>
      </c>
      <c r="AG44" s="30">
        <v>-431</v>
      </c>
      <c r="AH44" s="30">
        <v>-541</v>
      </c>
      <c r="AI44" s="30">
        <v>-674</v>
      </c>
      <c r="AJ44" s="12">
        <f t="shared" si="1"/>
        <v>-11398</v>
      </c>
    </row>
    <row r="45" spans="1:36" x14ac:dyDescent="0.2">
      <c r="A45" s="45" t="s">
        <v>2</v>
      </c>
      <c r="B45" s="6">
        <v>-513</v>
      </c>
      <c r="C45" s="6">
        <v>-448</v>
      </c>
      <c r="D45" s="6">
        <v>-338</v>
      </c>
      <c r="E45" s="6">
        <v>-232</v>
      </c>
      <c r="F45" s="6">
        <v>-384</v>
      </c>
      <c r="G45" s="6">
        <v>-234</v>
      </c>
      <c r="H45" s="6">
        <v>-185</v>
      </c>
      <c r="I45" s="6">
        <v>-21</v>
      </c>
      <c r="J45" s="6">
        <v>106</v>
      </c>
      <c r="K45" s="6">
        <v>15</v>
      </c>
      <c r="L45" s="6">
        <v>-343</v>
      </c>
      <c r="M45" s="46">
        <v>-377</v>
      </c>
      <c r="N45" s="6">
        <v>-329</v>
      </c>
      <c r="O45" s="6">
        <v>-676</v>
      </c>
      <c r="P45" s="6">
        <v>-582</v>
      </c>
      <c r="Q45" s="6">
        <v>-692</v>
      </c>
      <c r="R45" s="6">
        <v>-797</v>
      </c>
      <c r="S45" s="6">
        <v>-606</v>
      </c>
      <c r="T45" s="6">
        <v>-372</v>
      </c>
      <c r="U45" s="6">
        <v>-365</v>
      </c>
      <c r="V45" s="6">
        <v>-212</v>
      </c>
      <c r="W45" s="6">
        <v>-21</v>
      </c>
      <c r="X45" s="6">
        <v>-86</v>
      </c>
      <c r="Y45" s="6">
        <v>-491</v>
      </c>
      <c r="Z45" s="47">
        <v>-590</v>
      </c>
      <c r="AA45" s="47">
        <v>-791</v>
      </c>
      <c r="AB45" s="47">
        <v>-746</v>
      </c>
      <c r="AC45" s="47">
        <v>-519</v>
      </c>
      <c r="AD45" s="47">
        <v>-104</v>
      </c>
      <c r="AE45" s="47">
        <v>123</v>
      </c>
      <c r="AF45" s="47">
        <v>132</v>
      </c>
      <c r="AG45" s="47">
        <v>-311</v>
      </c>
      <c r="AH45" s="47">
        <v>-375</v>
      </c>
      <c r="AI45" s="47">
        <v>-331</v>
      </c>
      <c r="AJ45" s="6">
        <f t="shared" si="1"/>
        <v>-11695</v>
      </c>
    </row>
    <row r="47" spans="1:36" x14ac:dyDescent="0.2">
      <c r="A47" s="55" t="s">
        <v>79</v>
      </c>
    </row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36060A-CB34-4576-9E98-42A0B584B748}"/>
</file>

<file path=customXml/itemProps2.xml><?xml version="1.0" encoding="utf-8"?>
<ds:datastoreItem xmlns:ds="http://schemas.openxmlformats.org/officeDocument/2006/customXml" ds:itemID="{1CC15A56-0D2B-404B-88AE-3F5A3A135120}"/>
</file>

<file path=customXml/itemProps3.xml><?xml version="1.0" encoding="utf-8"?>
<ds:datastoreItem xmlns:ds="http://schemas.openxmlformats.org/officeDocument/2006/customXml" ds:itemID="{34982E80-A8C6-45EF-B278-05D801A485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Prnt_Table3</vt:lpstr>
      <vt:lpstr>Data</vt:lpstr>
      <vt:lpstr>Prnt_Table3!Print_Area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Mark Goldstein</dc:creator>
  <cp:lastModifiedBy>Darlene Young</cp:lastModifiedBy>
  <cp:lastPrinted>2015-09-03T18:02:30Z</cp:lastPrinted>
  <dcterms:created xsi:type="dcterms:W3CDTF">2015-09-03T12:14:22Z</dcterms:created>
  <dcterms:modified xsi:type="dcterms:W3CDTF">2016-11-18T16:40:30Z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