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beal_000\Documents\TravisWork\Travis\2018 County Business Patterns data\County_value_files\"/>
    </mc:Choice>
  </mc:AlternateContent>
  <xr:revisionPtr revIDLastSave="0" documentId="8_{CFB2DEBB-61E6-4C50-9173-721665239CB7}" xr6:coauthVersionLast="45" xr6:coauthVersionMax="45" xr10:uidLastSave="{00000000-0000-0000-0000-000000000000}"/>
  <bookViews>
    <workbookView xWindow="-120" yWindow="-120" windowWidth="29040" windowHeight="15840" xr2:uid="{B44D4154-F947-46F0-ABA5-F08212AD757C}"/>
  </bookViews>
  <sheets>
    <sheet name="Cecil" sheetId="1" r:id="rId1"/>
  </sheets>
  <definedNames>
    <definedName name="_xlnm.Print_Area" localSheetId="0">Cecil!$A$2:$K$71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2" i="1" l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</calcChain>
</file>

<file path=xl/sharedStrings.xml><?xml version="1.0" encoding="utf-8"?>
<sst xmlns="http://schemas.openxmlformats.org/spreadsheetml/2006/main" count="87" uniqueCount="46">
  <si>
    <t xml:space="preserve">Table 1.  COUNTY BUSINESS PATTERNS 2018:  Maryland and Cecil County </t>
  </si>
  <si>
    <t>Establishments, Employees and Payroll</t>
  </si>
  <si>
    <t>NAICS</t>
  </si>
  <si>
    <t>INDUSTRY</t>
  </si>
  <si>
    <t>MARYLAND</t>
  </si>
  <si>
    <t xml:space="preserve">CECIL COUNTY </t>
  </si>
  <si>
    <t>Establishments</t>
  </si>
  <si>
    <t>Employees</t>
  </si>
  <si>
    <t>Annual Payroll ($1,000)</t>
  </si>
  <si>
    <t>Average Annual Wages Per Employee</t>
  </si>
  <si>
    <t>Total for all sectors</t>
  </si>
  <si>
    <t>Agriculture, forestry, fishing and hunting</t>
  </si>
  <si>
    <t>Mining, quarrying, and oil and gas extraction</t>
  </si>
  <si>
    <t>Utilities</t>
  </si>
  <si>
    <t>Construction</t>
  </si>
  <si>
    <t>31-33</t>
  </si>
  <si>
    <t>Manufacturing</t>
  </si>
  <si>
    <t>Wholesale trade</t>
  </si>
  <si>
    <t>44-45</t>
  </si>
  <si>
    <t>Retail trade</t>
  </si>
  <si>
    <t>48-49</t>
  </si>
  <si>
    <t>Transportation and warehousing</t>
  </si>
  <si>
    <t>Information</t>
  </si>
  <si>
    <t>Finance and insurance</t>
  </si>
  <si>
    <t>Real estate and rental and leasing</t>
  </si>
  <si>
    <t>Professional, scientific, and technical services</t>
  </si>
  <si>
    <t>Management of companies and enterprises</t>
  </si>
  <si>
    <t>Administrative and support and waste management and remediation services</t>
  </si>
  <si>
    <t>Educational services</t>
  </si>
  <si>
    <t>Health care and social assistance</t>
  </si>
  <si>
    <t>Arts, entertainment, and recreation</t>
  </si>
  <si>
    <t>Accommodation and food services</t>
  </si>
  <si>
    <t>Other services (except public administration)</t>
  </si>
  <si>
    <t>Industries not classified</t>
  </si>
  <si>
    <t>(D)</t>
  </si>
  <si>
    <t>SOURCE:  U. S. Department of Commerce. Bureau of the Census. County Business Patterns.  2018</t>
  </si>
  <si>
    <t>Prepared by Maryland Department of Planning.  Planning Services.  September 2020.</t>
  </si>
  <si>
    <t>CBP2018.CB1800CBP_DATA</t>
  </si>
  <si>
    <t xml:space="preserve">Table 2.  COUNTY BUSINESS PATTERNS 2018:  Maryland and Cecil County </t>
  </si>
  <si>
    <t>Industry Percent of Establishments, Employees and Payroll</t>
  </si>
  <si>
    <t>Share of State Establishments</t>
  </si>
  <si>
    <t>Share of State Employees</t>
  </si>
  <si>
    <t>Share of State Payroll</t>
  </si>
  <si>
    <t>Share of County Establishments</t>
  </si>
  <si>
    <t>Share of County Employees</t>
  </si>
  <si>
    <t>Share of County Payroll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</si>
</sst>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indexed="64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/>
    <xf numFmtId="42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2" fontId="2" fillId="0" borderId="14" xfId="0" applyNumberFormat="1" applyFont="1" applyBorder="1" applyAlignment="1">
      <alignment horizontal="center" vertical="center" wrapText="1"/>
    </xf>
    <xf numFmtId="42" fontId="2" fillId="0" borderId="15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2" fontId="2" fillId="0" borderId="20" xfId="0" applyNumberFormat="1" applyFont="1" applyBorder="1" applyAlignment="1">
      <alignment horizontal="center" vertical="center" wrapText="1"/>
    </xf>
    <xf numFmtId="42" fontId="2" fillId="0" borderId="21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42" fontId="0" fillId="0" borderId="26" xfId="0" applyNumberFormat="1" applyBorder="1"/>
    <xf numFmtId="42" fontId="0" fillId="0" borderId="27" xfId="0" applyNumberFormat="1" applyBorder="1"/>
    <xf numFmtId="42" fontId="0" fillId="0" borderId="9" xfId="0" applyNumberFormat="1" applyBorder="1"/>
    <xf numFmtId="0" fontId="0" fillId="0" borderId="23" xfId="0" applyBorder="1" applyAlignment="1">
      <alignment horizontal="center"/>
    </xf>
    <xf numFmtId="0" fontId="2" fillId="0" borderId="7" xfId="0" applyFont="1" applyBorder="1" applyAlignment="1">
      <alignment horizontal="center"/>
    </xf>
    <xf numFmtId="41" fontId="0" fillId="0" borderId="25" xfId="0" applyNumberFormat="1" applyBorder="1"/>
    <xf numFmtId="41" fontId="0" fillId="0" borderId="26" xfId="0" applyNumberFormat="1" applyBorder="1"/>
    <xf numFmtId="164" fontId="0" fillId="0" borderId="26" xfId="0" applyNumberFormat="1" applyBorder="1"/>
    <xf numFmtId="164" fontId="0" fillId="0" borderId="27" xfId="0" applyNumberFormat="1" applyBorder="1"/>
    <xf numFmtId="41" fontId="0" fillId="0" borderId="0" xfId="0" applyNumberFormat="1"/>
    <xf numFmtId="164" fontId="0" fillId="0" borderId="9" xfId="0" applyNumberFormat="1" applyBorder="1"/>
    <xf numFmtId="0" fontId="4" fillId="0" borderId="7" xfId="0" applyFont="1" applyBorder="1"/>
    <xf numFmtId="41" fontId="0" fillId="0" borderId="0" xfId="0" applyNumberFormat="1" applyAlignment="1">
      <alignment horizontal="right" vertical="center"/>
    </xf>
    <xf numFmtId="41" fontId="0" fillId="0" borderId="26" xfId="0" applyNumberFormat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164" fontId="0" fillId="0" borderId="28" xfId="0" applyNumberFormat="1" applyBorder="1" applyAlignment="1">
      <alignment horizontal="right" vertical="center"/>
    </xf>
    <xf numFmtId="0" fontId="4" fillId="0" borderId="0" xfId="0" applyFont="1"/>
    <xf numFmtId="164" fontId="0" fillId="0" borderId="26" xfId="0" applyNumberFormat="1" applyBorder="1" applyAlignment="1">
      <alignment horizontal="right" vertical="center"/>
    </xf>
    <xf numFmtId="164" fontId="0" fillId="0" borderId="9" xfId="0" applyNumberFormat="1" applyBorder="1" applyAlignment="1">
      <alignment horizontal="right" vertical="center"/>
    </xf>
    <xf numFmtId="41" fontId="0" fillId="0" borderId="0" xfId="0" applyNumberFormat="1" applyAlignment="1">
      <alignment horizontal="right"/>
    </xf>
    <xf numFmtId="41" fontId="0" fillId="0" borderId="26" xfId="0" applyNumberFormat="1" applyBorder="1" applyAlignment="1">
      <alignment horizontal="right"/>
    </xf>
    <xf numFmtId="164" fontId="0" fillId="0" borderId="26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42" fontId="0" fillId="0" borderId="32" xfId="0" applyNumberFormat="1" applyBorder="1"/>
    <xf numFmtId="0" fontId="0" fillId="0" borderId="33" xfId="0" applyBorder="1"/>
    <xf numFmtId="0" fontId="0" fillId="0" borderId="34" xfId="0" applyBorder="1"/>
    <xf numFmtId="0" fontId="0" fillId="0" borderId="32" xfId="0" applyBorder="1"/>
    <xf numFmtId="0" fontId="0" fillId="0" borderId="35" xfId="0" applyBorder="1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8" xfId="0" applyBorder="1"/>
    <xf numFmtId="0" fontId="0" fillId="0" borderId="14" xfId="0" applyBorder="1"/>
    <xf numFmtId="37" fontId="0" fillId="0" borderId="8" xfId="0" applyNumberFormat="1" applyBorder="1" applyAlignment="1">
      <alignment horizontal="center" vertical="center"/>
    </xf>
    <xf numFmtId="37" fontId="0" fillId="0" borderId="26" xfId="0" applyNumberFormat="1" applyBorder="1" applyAlignment="1">
      <alignment horizontal="center" vertical="center"/>
    </xf>
    <xf numFmtId="164" fontId="0" fillId="0" borderId="27" xfId="0" applyNumberFormat="1" applyBorder="1" applyAlignment="1">
      <alignment horizontal="center" vertical="center"/>
    </xf>
    <xf numFmtId="37" fontId="0" fillId="0" borderId="0" xfId="0" applyNumberFormat="1" applyAlignment="1">
      <alignment horizontal="center" vertical="center"/>
    </xf>
    <xf numFmtId="9" fontId="0" fillId="0" borderId="8" xfId="1" applyFont="1" applyBorder="1" applyAlignment="1">
      <alignment horizontal="center"/>
    </xf>
    <xf numFmtId="9" fontId="0" fillId="0" borderId="26" xfId="1" applyFont="1" applyBorder="1" applyAlignment="1">
      <alignment horizontal="center"/>
    </xf>
    <xf numFmtId="9" fontId="0" fillId="0" borderId="27" xfId="1" applyFont="1" applyBorder="1" applyAlignment="1">
      <alignment horizontal="center"/>
    </xf>
    <xf numFmtId="9" fontId="0" fillId="0" borderId="0" xfId="1" applyFont="1" applyBorder="1" applyAlignment="1">
      <alignment horizontal="center"/>
    </xf>
    <xf numFmtId="10" fontId="0" fillId="0" borderId="8" xfId="1" applyNumberFormat="1" applyFont="1" applyBorder="1" applyAlignment="1">
      <alignment horizontal="center"/>
    </xf>
    <xf numFmtId="10" fontId="0" fillId="0" borderId="26" xfId="1" applyNumberFormat="1" applyFont="1" applyBorder="1" applyAlignment="1">
      <alignment horizontal="center"/>
    </xf>
    <xf numFmtId="10" fontId="0" fillId="0" borderId="27" xfId="1" applyNumberFormat="1" applyFont="1" applyBorder="1" applyAlignment="1">
      <alignment horizontal="center"/>
    </xf>
    <xf numFmtId="10" fontId="0" fillId="0" borderId="0" xfId="1" applyNumberFormat="1" applyFont="1" applyBorder="1" applyAlignment="1">
      <alignment horizontal="center"/>
    </xf>
    <xf numFmtId="0" fontId="0" fillId="0" borderId="36" xfId="0" applyBorder="1"/>
    <xf numFmtId="42" fontId="0" fillId="0" borderId="33" xfId="0" applyNumberFormat="1" applyBorder="1"/>
    <xf numFmtId="0" fontId="2" fillId="0" borderId="0" xfId="0" applyFont="1" applyAlignment="1">
      <alignment horizontal="center" vertical="center" wrapText="1"/>
    </xf>
    <xf numFmtId="42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/>
    <xf numFmtId="41" fontId="0" fillId="0" borderId="0" xfId="0" applyNumberForma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1B4BE-6B8C-404A-ACF5-30579623295D}">
  <dimension ref="A2:N110"/>
  <sheetViews>
    <sheetView tabSelected="1" view="pageBreakPreview" topLeftCell="A2" zoomScale="60" zoomScaleNormal="100" workbookViewId="0">
      <selection activeCell="O41" sqref="O41"/>
    </sheetView>
  </sheetViews>
  <sheetFormatPr defaultRowHeight="15" x14ac:dyDescent="0.25"/>
  <cols>
    <col min="2" max="2" width="71.5703125" bestFit="1" customWidth="1"/>
    <col min="3" max="3" width="15.7109375" customWidth="1"/>
    <col min="4" max="5" width="15.7109375" style="2" customWidth="1"/>
    <col min="6" max="10" width="15.7109375" customWidth="1"/>
    <col min="11" max="11" width="2.42578125" customWidth="1"/>
  </cols>
  <sheetData>
    <row r="2" spans="1:14" ht="18.75" x14ac:dyDescent="0.3">
      <c r="A2" s="1" t="s">
        <v>0</v>
      </c>
    </row>
    <row r="3" spans="1:14" ht="18.75" x14ac:dyDescent="0.3">
      <c r="A3" s="1" t="s">
        <v>1</v>
      </c>
    </row>
    <row r="4" spans="1:14" ht="15.75" thickBot="1" x14ac:dyDescent="0.3"/>
    <row r="5" spans="1:14" ht="15.75" thickTop="1" x14ac:dyDescent="0.25">
      <c r="A5" s="3" t="s">
        <v>2</v>
      </c>
      <c r="B5" s="4" t="s">
        <v>3</v>
      </c>
      <c r="C5" s="5" t="s">
        <v>4</v>
      </c>
      <c r="D5" s="6"/>
      <c r="E5" s="6"/>
      <c r="F5" s="7"/>
      <c r="G5" s="6" t="s">
        <v>5</v>
      </c>
      <c r="H5" s="6"/>
      <c r="I5" s="6"/>
      <c r="J5" s="7"/>
    </row>
    <row r="6" spans="1:14" x14ac:dyDescent="0.25">
      <c r="A6" s="8"/>
      <c r="B6" s="9"/>
      <c r="C6" s="10"/>
      <c r="D6" s="11"/>
      <c r="E6" s="11"/>
      <c r="F6" s="12"/>
      <c r="G6" s="11"/>
      <c r="H6" s="11"/>
      <c r="I6" s="11"/>
      <c r="J6" s="12"/>
    </row>
    <row r="7" spans="1:14" ht="15.75" thickBot="1" x14ac:dyDescent="0.3">
      <c r="A7" s="8"/>
      <c r="B7" s="9"/>
      <c r="C7" s="13"/>
      <c r="D7" s="14"/>
      <c r="E7" s="14"/>
      <c r="F7" s="15"/>
      <c r="G7" s="14"/>
      <c r="H7" s="14"/>
      <c r="I7" s="14"/>
      <c r="J7" s="15"/>
    </row>
    <row r="8" spans="1:14" ht="15" customHeight="1" x14ac:dyDescent="0.25">
      <c r="A8" s="8"/>
      <c r="B8" s="9"/>
      <c r="C8" s="16" t="s">
        <v>6</v>
      </c>
      <c r="D8" s="17" t="s">
        <v>7</v>
      </c>
      <c r="E8" s="18" t="s">
        <v>8</v>
      </c>
      <c r="F8" s="19" t="s">
        <v>9</v>
      </c>
      <c r="G8" s="20" t="s">
        <v>6</v>
      </c>
      <c r="H8" s="17" t="s">
        <v>7</v>
      </c>
      <c r="I8" s="18" t="s">
        <v>8</v>
      </c>
      <c r="J8" s="19" t="s">
        <v>9</v>
      </c>
    </row>
    <row r="9" spans="1:14" ht="15.75" thickBot="1" x14ac:dyDescent="0.3">
      <c r="A9" s="21"/>
      <c r="B9" s="22"/>
      <c r="C9" s="23"/>
      <c r="D9" s="24"/>
      <c r="E9" s="25"/>
      <c r="F9" s="26"/>
      <c r="G9" s="27"/>
      <c r="H9" s="24"/>
      <c r="I9" s="25"/>
      <c r="J9" s="26"/>
    </row>
    <row r="10" spans="1:14" x14ac:dyDescent="0.25">
      <c r="A10" s="28"/>
      <c r="B10" s="29"/>
      <c r="C10" s="30"/>
      <c r="D10" s="31"/>
      <c r="E10" s="32"/>
      <c r="F10" s="33"/>
      <c r="H10" s="31"/>
      <c r="I10" s="32"/>
      <c r="J10" s="34"/>
    </row>
    <row r="11" spans="1:14" x14ac:dyDescent="0.25">
      <c r="A11" s="35">
        <v>0</v>
      </c>
      <c r="B11" s="36" t="s">
        <v>10</v>
      </c>
      <c r="C11" s="37">
        <v>139497</v>
      </c>
      <c r="D11" s="38">
        <v>2366053</v>
      </c>
      <c r="E11" s="39">
        <v>131901298</v>
      </c>
      <c r="F11" s="40">
        <v>55747.397881619727</v>
      </c>
      <c r="G11" s="41">
        <v>1752</v>
      </c>
      <c r="H11" s="38">
        <v>26370</v>
      </c>
      <c r="I11" s="39">
        <v>1310379</v>
      </c>
      <c r="J11" s="42">
        <v>49692.036405005689</v>
      </c>
      <c r="N11">
        <f>(I11*1000)/H11</f>
        <v>49692.036405005689</v>
      </c>
    </row>
    <row r="12" spans="1:14" x14ac:dyDescent="0.25">
      <c r="A12" s="35"/>
      <c r="B12" s="36"/>
      <c r="C12" s="37"/>
      <c r="D12" s="38"/>
      <c r="E12" s="39"/>
      <c r="F12" s="40"/>
      <c r="G12" s="41"/>
      <c r="H12" s="38"/>
      <c r="I12" s="39"/>
      <c r="J12" s="42"/>
      <c r="N12" t="e">
        <f t="shared" ref="N12:N32" si="0">(I12*1000)/H12</f>
        <v>#DIV/0!</v>
      </c>
    </row>
    <row r="13" spans="1:14" x14ac:dyDescent="0.25">
      <c r="A13" s="35">
        <v>11</v>
      </c>
      <c r="B13" s="43" t="s">
        <v>11</v>
      </c>
      <c r="C13" s="37">
        <v>205</v>
      </c>
      <c r="D13" s="38">
        <v>1061</v>
      </c>
      <c r="E13" s="39">
        <v>45988</v>
      </c>
      <c r="F13" s="40">
        <v>43344.015080113102</v>
      </c>
      <c r="G13" s="44">
        <v>15</v>
      </c>
      <c r="H13" s="45">
        <v>73</v>
      </c>
      <c r="I13" s="46">
        <v>2823</v>
      </c>
      <c r="J13" s="47">
        <v>38671.232876712325</v>
      </c>
      <c r="K13" s="28"/>
      <c r="M13" s="48"/>
      <c r="N13">
        <f t="shared" si="0"/>
        <v>38671.232876712325</v>
      </c>
    </row>
    <row r="14" spans="1:14" x14ac:dyDescent="0.25">
      <c r="A14" s="35">
        <v>21</v>
      </c>
      <c r="B14" s="43" t="s">
        <v>12</v>
      </c>
      <c r="C14" s="37">
        <v>56</v>
      </c>
      <c r="D14" s="38">
        <v>1506</v>
      </c>
      <c r="E14" s="39">
        <v>102538</v>
      </c>
      <c r="F14" s="40">
        <v>68086.321381142101</v>
      </c>
      <c r="G14" s="44">
        <v>5</v>
      </c>
      <c r="H14" s="45">
        <v>114</v>
      </c>
      <c r="I14" s="49">
        <v>7387</v>
      </c>
      <c r="J14" s="50">
        <v>64798.245614035084</v>
      </c>
      <c r="M14" s="48"/>
      <c r="N14">
        <f t="shared" si="0"/>
        <v>64798.245614035084</v>
      </c>
    </row>
    <row r="15" spans="1:14" x14ac:dyDescent="0.25">
      <c r="A15" s="35">
        <v>22</v>
      </c>
      <c r="B15" s="43" t="s">
        <v>13</v>
      </c>
      <c r="C15" s="37">
        <v>224</v>
      </c>
      <c r="D15" s="38">
        <v>10446</v>
      </c>
      <c r="E15" s="39">
        <v>1321446</v>
      </c>
      <c r="F15" s="40">
        <v>126502.58472142447</v>
      </c>
      <c r="G15" s="41">
        <v>7</v>
      </c>
      <c r="H15" s="38">
        <v>104</v>
      </c>
      <c r="I15" s="39">
        <v>12654</v>
      </c>
      <c r="J15" s="42">
        <v>121673.07692307692</v>
      </c>
      <c r="M15" s="48"/>
      <c r="N15">
        <f t="shared" si="0"/>
        <v>121673.07692307692</v>
      </c>
    </row>
    <row r="16" spans="1:14" x14ac:dyDescent="0.25">
      <c r="A16" s="35">
        <v>23</v>
      </c>
      <c r="B16" s="43" t="s">
        <v>14</v>
      </c>
      <c r="C16" s="37">
        <v>14199</v>
      </c>
      <c r="D16" s="38">
        <v>159053</v>
      </c>
      <c r="E16" s="39">
        <v>10102329</v>
      </c>
      <c r="F16" s="40">
        <v>63515.488547842542</v>
      </c>
      <c r="G16" s="41">
        <v>196</v>
      </c>
      <c r="H16" s="38">
        <v>1031</v>
      </c>
      <c r="I16" s="39">
        <v>54974</v>
      </c>
      <c r="J16" s="42">
        <v>53321.04752667313</v>
      </c>
      <c r="M16" s="48"/>
      <c r="N16">
        <f t="shared" si="0"/>
        <v>53321.04752667313</v>
      </c>
    </row>
    <row r="17" spans="1:14" x14ac:dyDescent="0.25">
      <c r="A17" s="35" t="s">
        <v>15</v>
      </c>
      <c r="B17" s="43" t="s">
        <v>16</v>
      </c>
      <c r="C17" s="37">
        <v>2960</v>
      </c>
      <c r="D17" s="38">
        <v>99238</v>
      </c>
      <c r="E17" s="39">
        <v>6608575</v>
      </c>
      <c r="F17" s="40">
        <v>66593.19010862775</v>
      </c>
      <c r="G17" s="41">
        <v>53</v>
      </c>
      <c r="H17" s="38">
        <v>4010</v>
      </c>
      <c r="I17" s="39">
        <v>387718</v>
      </c>
      <c r="J17" s="42">
        <v>96687.780548628434</v>
      </c>
      <c r="M17" s="48"/>
      <c r="N17">
        <f t="shared" si="0"/>
        <v>96687.780548628434</v>
      </c>
    </row>
    <row r="18" spans="1:14" x14ac:dyDescent="0.25">
      <c r="A18" s="35">
        <v>42</v>
      </c>
      <c r="B18" s="43" t="s">
        <v>17</v>
      </c>
      <c r="C18" s="37">
        <v>5369</v>
      </c>
      <c r="D18" s="38">
        <v>89761</v>
      </c>
      <c r="E18" s="39">
        <v>6441384</v>
      </c>
      <c r="F18" s="40">
        <v>71761.499983288959</v>
      </c>
      <c r="G18" s="41">
        <v>66</v>
      </c>
      <c r="H18" s="38">
        <v>1073</v>
      </c>
      <c r="I18" s="39">
        <v>45918</v>
      </c>
      <c r="J18" s="42">
        <v>42794.035414725069</v>
      </c>
      <c r="M18" s="48"/>
      <c r="N18">
        <f t="shared" si="0"/>
        <v>42794.035414725069</v>
      </c>
    </row>
    <row r="19" spans="1:14" x14ac:dyDescent="0.25">
      <c r="A19" s="35" t="s">
        <v>18</v>
      </c>
      <c r="B19" s="43" t="s">
        <v>19</v>
      </c>
      <c r="C19" s="37">
        <v>17541</v>
      </c>
      <c r="D19" s="38">
        <v>287991</v>
      </c>
      <c r="E19" s="39">
        <v>8482412</v>
      </c>
      <c r="F19" s="40">
        <v>29453.739873815503</v>
      </c>
      <c r="G19" s="41">
        <v>235</v>
      </c>
      <c r="H19" s="38">
        <v>3542</v>
      </c>
      <c r="I19" s="39">
        <v>93513</v>
      </c>
      <c r="J19" s="42">
        <v>26401.185770750988</v>
      </c>
      <c r="M19" s="48"/>
      <c r="N19">
        <f t="shared" si="0"/>
        <v>26401.185770750988</v>
      </c>
    </row>
    <row r="20" spans="1:14" x14ac:dyDescent="0.25">
      <c r="A20" s="35" t="s">
        <v>20</v>
      </c>
      <c r="B20" s="43" t="s">
        <v>21</v>
      </c>
      <c r="C20" s="37">
        <v>3512</v>
      </c>
      <c r="D20" s="38">
        <v>76876</v>
      </c>
      <c r="E20" s="39">
        <v>3923711</v>
      </c>
      <c r="F20" s="40">
        <v>51039.47916124668</v>
      </c>
      <c r="G20" s="41">
        <v>88</v>
      </c>
      <c r="H20" s="38">
        <v>3789</v>
      </c>
      <c r="I20" s="39">
        <v>204738</v>
      </c>
      <c r="J20" s="42">
        <v>54034.837688044339</v>
      </c>
      <c r="M20" s="48"/>
      <c r="N20">
        <f t="shared" si="0"/>
        <v>54034.837688044339</v>
      </c>
    </row>
    <row r="21" spans="1:14" x14ac:dyDescent="0.25">
      <c r="A21" s="35">
        <v>51</v>
      </c>
      <c r="B21" s="43" t="s">
        <v>22</v>
      </c>
      <c r="C21" s="37">
        <v>2535</v>
      </c>
      <c r="D21" s="38">
        <v>52175</v>
      </c>
      <c r="E21" s="39">
        <v>4544983</v>
      </c>
      <c r="F21" s="40">
        <v>87110.359367513171</v>
      </c>
      <c r="G21" s="41">
        <v>16</v>
      </c>
      <c r="H21" s="38">
        <v>123</v>
      </c>
      <c r="I21" s="39">
        <v>7646</v>
      </c>
      <c r="J21" s="42">
        <v>62162.601626016258</v>
      </c>
      <c r="M21" s="48"/>
      <c r="N21">
        <f t="shared" si="0"/>
        <v>62162.601626016258</v>
      </c>
    </row>
    <row r="22" spans="1:14" x14ac:dyDescent="0.25">
      <c r="A22" s="35">
        <v>52</v>
      </c>
      <c r="B22" s="43" t="s">
        <v>23</v>
      </c>
      <c r="C22" s="37">
        <v>7529</v>
      </c>
      <c r="D22" s="38">
        <v>104169</v>
      </c>
      <c r="E22" s="39">
        <v>10683967</v>
      </c>
      <c r="F22" s="40">
        <v>102563.78577119873</v>
      </c>
      <c r="G22" s="41">
        <v>69</v>
      </c>
      <c r="H22" s="38">
        <v>379</v>
      </c>
      <c r="I22" s="39">
        <v>18403</v>
      </c>
      <c r="J22" s="42">
        <v>48556.728232189977</v>
      </c>
      <c r="M22" s="48"/>
      <c r="N22">
        <f t="shared" si="0"/>
        <v>48556.728232189977</v>
      </c>
    </row>
    <row r="23" spans="1:14" x14ac:dyDescent="0.25">
      <c r="A23" s="35">
        <v>53</v>
      </c>
      <c r="B23" s="43" t="s">
        <v>24</v>
      </c>
      <c r="C23" s="37">
        <v>6870</v>
      </c>
      <c r="D23" s="38">
        <v>47485</v>
      </c>
      <c r="E23" s="39">
        <v>2969788</v>
      </c>
      <c r="F23" s="40">
        <v>62541.602611350951</v>
      </c>
      <c r="G23" s="41">
        <v>88</v>
      </c>
      <c r="H23" s="38">
        <v>213</v>
      </c>
      <c r="I23" s="39">
        <v>8954</v>
      </c>
      <c r="J23" s="42">
        <v>42037.558685446013</v>
      </c>
      <c r="M23" s="48"/>
      <c r="N23">
        <f t="shared" si="0"/>
        <v>42037.558685446013</v>
      </c>
    </row>
    <row r="24" spans="1:14" x14ac:dyDescent="0.25">
      <c r="A24" s="35">
        <v>54</v>
      </c>
      <c r="B24" s="43" t="s">
        <v>25</v>
      </c>
      <c r="C24" s="37">
        <v>20870</v>
      </c>
      <c r="D24" s="38">
        <v>281563</v>
      </c>
      <c r="E24" s="39">
        <v>26139737</v>
      </c>
      <c r="F24" s="40">
        <v>92837.96876720307</v>
      </c>
      <c r="G24" s="41">
        <v>138</v>
      </c>
      <c r="H24" s="38">
        <v>698</v>
      </c>
      <c r="I24" s="39">
        <v>30684</v>
      </c>
      <c r="J24" s="42">
        <v>43959.885386819486</v>
      </c>
      <c r="M24" s="48"/>
      <c r="N24">
        <f t="shared" si="0"/>
        <v>43959.885386819486</v>
      </c>
    </row>
    <row r="25" spans="1:14" x14ac:dyDescent="0.25">
      <c r="A25" s="35">
        <v>55</v>
      </c>
      <c r="B25" s="43" t="s">
        <v>26</v>
      </c>
      <c r="C25" s="37">
        <v>1272</v>
      </c>
      <c r="D25" s="38">
        <v>55778</v>
      </c>
      <c r="E25" s="39">
        <v>5786655</v>
      </c>
      <c r="F25" s="40">
        <v>103744.39743267956</v>
      </c>
      <c r="G25" s="51">
        <v>3</v>
      </c>
      <c r="H25" s="52">
        <v>79</v>
      </c>
      <c r="I25" s="53">
        <v>5320</v>
      </c>
      <c r="J25" s="54">
        <v>67341.772151898738</v>
      </c>
      <c r="M25" s="48"/>
      <c r="N25">
        <f t="shared" si="0"/>
        <v>67341.772151898738</v>
      </c>
    </row>
    <row r="26" spans="1:14" x14ac:dyDescent="0.25">
      <c r="A26" s="35">
        <v>56</v>
      </c>
      <c r="B26" s="43" t="s">
        <v>27</v>
      </c>
      <c r="C26" s="37">
        <v>8423</v>
      </c>
      <c r="D26" s="38">
        <v>217098</v>
      </c>
      <c r="E26" s="39">
        <v>9007453</v>
      </c>
      <c r="F26" s="40">
        <v>41490.262462113882</v>
      </c>
      <c r="G26" s="41">
        <v>110</v>
      </c>
      <c r="H26" s="38">
        <v>939</v>
      </c>
      <c r="I26" s="39">
        <v>37162</v>
      </c>
      <c r="J26" s="42">
        <v>39576.144834930776</v>
      </c>
      <c r="M26" s="48"/>
      <c r="N26">
        <f t="shared" si="0"/>
        <v>39576.144834930776</v>
      </c>
    </row>
    <row r="27" spans="1:14" x14ac:dyDescent="0.25">
      <c r="A27" s="35">
        <v>61</v>
      </c>
      <c r="B27" s="43" t="s">
        <v>28</v>
      </c>
      <c r="C27" s="37">
        <v>2214</v>
      </c>
      <c r="D27" s="38">
        <v>84744</v>
      </c>
      <c r="E27" s="39">
        <v>4264337</v>
      </c>
      <c r="F27" s="40">
        <v>50320.223260643819</v>
      </c>
      <c r="G27" s="41">
        <v>25</v>
      </c>
      <c r="H27" s="38">
        <v>390</v>
      </c>
      <c r="I27" s="39">
        <v>12464</v>
      </c>
      <c r="J27" s="42">
        <v>31958.974358974359</v>
      </c>
      <c r="M27" s="48"/>
      <c r="N27">
        <f t="shared" si="0"/>
        <v>31958.974358974359</v>
      </c>
    </row>
    <row r="28" spans="1:14" x14ac:dyDescent="0.25">
      <c r="A28" s="35">
        <v>62</v>
      </c>
      <c r="B28" s="43" t="s">
        <v>29</v>
      </c>
      <c r="C28" s="37">
        <v>17101</v>
      </c>
      <c r="D28" s="38">
        <v>389382</v>
      </c>
      <c r="E28" s="39">
        <v>20145095</v>
      </c>
      <c r="F28" s="40">
        <v>51736.071518457451</v>
      </c>
      <c r="G28" s="41">
        <v>205</v>
      </c>
      <c r="H28" s="38">
        <v>4342</v>
      </c>
      <c r="I28" s="39">
        <v>261023</v>
      </c>
      <c r="J28" s="42">
        <v>60115.845232611697</v>
      </c>
      <c r="M28" s="48"/>
      <c r="N28">
        <f t="shared" si="0"/>
        <v>60115.845232611697</v>
      </c>
    </row>
    <row r="29" spans="1:14" x14ac:dyDescent="0.25">
      <c r="A29" s="35">
        <v>71</v>
      </c>
      <c r="B29" s="43" t="s">
        <v>30</v>
      </c>
      <c r="C29" s="37">
        <v>2189</v>
      </c>
      <c r="D29" s="38">
        <v>43993</v>
      </c>
      <c r="E29" s="39">
        <v>1419049</v>
      </c>
      <c r="F29" s="40">
        <v>32256.245311754144</v>
      </c>
      <c r="G29" s="41">
        <v>56</v>
      </c>
      <c r="H29" s="38">
        <v>790</v>
      </c>
      <c r="I29" s="39">
        <v>23080</v>
      </c>
      <c r="J29" s="42">
        <v>29215.189873417723</v>
      </c>
      <c r="M29" s="48"/>
      <c r="N29">
        <f t="shared" si="0"/>
        <v>29215.189873417723</v>
      </c>
    </row>
    <row r="30" spans="1:14" x14ac:dyDescent="0.25">
      <c r="A30" s="35">
        <v>72</v>
      </c>
      <c r="B30" s="43" t="s">
        <v>31</v>
      </c>
      <c r="C30" s="37">
        <v>12232</v>
      </c>
      <c r="D30" s="38">
        <v>246785</v>
      </c>
      <c r="E30" s="39">
        <v>5145825</v>
      </c>
      <c r="F30" s="40">
        <v>20851.44964240128</v>
      </c>
      <c r="G30" s="41">
        <v>164</v>
      </c>
      <c r="H30" s="38">
        <v>3451</v>
      </c>
      <c r="I30" s="39">
        <v>61542</v>
      </c>
      <c r="J30" s="42">
        <v>17833.091857432628</v>
      </c>
      <c r="M30" s="48"/>
      <c r="N30">
        <f t="shared" si="0"/>
        <v>17833.091857432628</v>
      </c>
    </row>
    <row r="31" spans="1:14" x14ac:dyDescent="0.25">
      <c r="A31" s="35">
        <v>81</v>
      </c>
      <c r="B31" s="43" t="s">
        <v>32</v>
      </c>
      <c r="C31" s="37">
        <v>14018</v>
      </c>
      <c r="D31" s="38">
        <v>116786</v>
      </c>
      <c r="E31" s="39">
        <v>4749778</v>
      </c>
      <c r="F31" s="40">
        <v>40670.782456801331</v>
      </c>
      <c r="G31" s="41">
        <v>213</v>
      </c>
      <c r="H31" s="38">
        <v>1230</v>
      </c>
      <c r="I31" s="39">
        <v>34376</v>
      </c>
      <c r="J31" s="42">
        <v>27947.967479674797</v>
      </c>
      <c r="M31" s="48"/>
      <c r="N31">
        <f t="shared" si="0"/>
        <v>27947.967479674797</v>
      </c>
    </row>
    <row r="32" spans="1:14" x14ac:dyDescent="0.25">
      <c r="A32" s="35">
        <v>99</v>
      </c>
      <c r="B32" s="43" t="s">
        <v>33</v>
      </c>
      <c r="C32" s="37">
        <v>178</v>
      </c>
      <c r="D32" s="38">
        <v>163</v>
      </c>
      <c r="E32" s="39">
        <v>16248</v>
      </c>
      <c r="F32" s="40">
        <v>99680.981595092031</v>
      </c>
      <c r="G32" s="51" t="s">
        <v>34</v>
      </c>
      <c r="H32" s="52" t="s">
        <v>34</v>
      </c>
      <c r="I32" s="53" t="s">
        <v>34</v>
      </c>
      <c r="J32" s="54" t="s">
        <v>34</v>
      </c>
      <c r="M32" s="48"/>
      <c r="N32" t="e">
        <f t="shared" si="0"/>
        <v>#VALUE!</v>
      </c>
    </row>
    <row r="33" spans="1:12" ht="15.75" thickBot="1" x14ac:dyDescent="0.3">
      <c r="A33" s="55"/>
      <c r="B33" s="56"/>
      <c r="C33" s="57"/>
      <c r="D33" s="58"/>
      <c r="E33" s="58"/>
      <c r="F33" s="59"/>
      <c r="G33" s="60"/>
      <c r="H33" s="61"/>
      <c r="I33" s="61"/>
      <c r="J33" s="62"/>
    </row>
    <row r="34" spans="1:12" ht="15.75" thickTop="1" x14ac:dyDescent="0.25">
      <c r="A34" s="63" t="s">
        <v>35</v>
      </c>
    </row>
    <row r="35" spans="1:12" x14ac:dyDescent="0.25">
      <c r="A35" s="63" t="s">
        <v>36</v>
      </c>
    </row>
    <row r="36" spans="1:12" x14ac:dyDescent="0.25">
      <c r="A36" s="63" t="s">
        <v>37</v>
      </c>
    </row>
    <row r="37" spans="1:12" ht="18.75" x14ac:dyDescent="0.3">
      <c r="A37" s="1" t="s">
        <v>38</v>
      </c>
    </row>
    <row r="38" spans="1:12" ht="18.75" x14ac:dyDescent="0.3">
      <c r="A38" s="1" t="s">
        <v>39</v>
      </c>
    </row>
    <row r="39" spans="1:12" ht="15.75" thickBot="1" x14ac:dyDescent="0.3">
      <c r="A39" s="63"/>
    </row>
    <row r="40" spans="1:12" ht="15.75" thickTop="1" x14ac:dyDescent="0.25">
      <c r="A40" s="3" t="s">
        <v>2</v>
      </c>
      <c r="B40" s="4" t="s">
        <v>3</v>
      </c>
      <c r="C40" s="5" t="s">
        <v>4</v>
      </c>
      <c r="D40" s="6"/>
      <c r="E40" s="7"/>
      <c r="F40" s="6" t="s">
        <v>5</v>
      </c>
      <c r="G40" s="6"/>
      <c r="H40" s="7"/>
      <c r="I40" s="64"/>
      <c r="J40" s="64"/>
    </row>
    <row r="41" spans="1:12" x14ac:dyDescent="0.25">
      <c r="A41" s="8"/>
      <c r="B41" s="9"/>
      <c r="C41" s="10"/>
      <c r="D41" s="11"/>
      <c r="E41" s="12"/>
      <c r="F41" s="11"/>
      <c r="G41" s="11"/>
      <c r="H41" s="12"/>
      <c r="I41" s="64"/>
      <c r="J41" s="64"/>
    </row>
    <row r="42" spans="1:12" ht="15.75" thickBot="1" x14ac:dyDescent="0.3">
      <c r="A42" s="8"/>
      <c r="B42" s="9"/>
      <c r="C42" s="13"/>
      <c r="D42" s="14"/>
      <c r="E42" s="15"/>
      <c r="F42" s="14"/>
      <c r="G42" s="14"/>
      <c r="H42" s="15"/>
      <c r="I42" s="64"/>
      <c r="J42" s="64"/>
    </row>
    <row r="43" spans="1:12" ht="15" customHeight="1" x14ac:dyDescent="0.25">
      <c r="A43" s="8"/>
      <c r="B43" s="9"/>
      <c r="C43" s="16" t="s">
        <v>40</v>
      </c>
      <c r="D43" s="17" t="s">
        <v>41</v>
      </c>
      <c r="E43" s="19" t="s">
        <v>42</v>
      </c>
      <c r="F43" s="20" t="s">
        <v>43</v>
      </c>
      <c r="G43" s="17" t="s">
        <v>44</v>
      </c>
      <c r="H43" s="19" t="s">
        <v>45</v>
      </c>
    </row>
    <row r="44" spans="1:12" ht="15.75" thickBot="1" x14ac:dyDescent="0.3">
      <c r="A44" s="21"/>
      <c r="B44" s="22"/>
      <c r="C44" s="23"/>
      <c r="D44" s="24"/>
      <c r="E44" s="26"/>
      <c r="F44" s="27"/>
      <c r="G44" s="24"/>
      <c r="H44" s="26"/>
    </row>
    <row r="45" spans="1:12" x14ac:dyDescent="0.25">
      <c r="A45" s="28"/>
      <c r="B45" s="29"/>
      <c r="C45" s="65"/>
      <c r="D45" s="66"/>
      <c r="E45" s="33"/>
      <c r="G45" s="31"/>
      <c r="H45" s="33"/>
    </row>
    <row r="46" spans="1:12" x14ac:dyDescent="0.25">
      <c r="A46" s="35">
        <v>0</v>
      </c>
      <c r="B46" s="36" t="s">
        <v>10</v>
      </c>
      <c r="C46" s="67">
        <v>139497</v>
      </c>
      <c r="D46" s="68">
        <v>2366053</v>
      </c>
      <c r="E46" s="69">
        <v>131901298</v>
      </c>
      <c r="F46" s="70">
        <v>1752</v>
      </c>
      <c r="G46" s="68">
        <v>26370</v>
      </c>
      <c r="H46" s="69">
        <v>1310379</v>
      </c>
    </row>
    <row r="47" spans="1:12" x14ac:dyDescent="0.25">
      <c r="A47" s="35"/>
      <c r="B47" s="36"/>
      <c r="C47" s="71"/>
      <c r="D47" s="72"/>
      <c r="E47" s="73"/>
      <c r="F47" s="74"/>
      <c r="G47" s="72"/>
      <c r="H47" s="73"/>
    </row>
    <row r="48" spans="1:12" x14ac:dyDescent="0.25">
      <c r="A48" s="35">
        <v>11</v>
      </c>
      <c r="B48" s="43" t="s">
        <v>11</v>
      </c>
      <c r="C48" s="75">
        <v>1.4695656537416575E-3</v>
      </c>
      <c r="D48" s="76">
        <v>4.4842613415675811E-4</v>
      </c>
      <c r="E48" s="77">
        <v>3.4865464326211561E-4</v>
      </c>
      <c r="F48" s="78">
        <v>8.5616438356164379E-3</v>
      </c>
      <c r="G48" s="76">
        <v>2.7682973075464543E-3</v>
      </c>
      <c r="H48" s="77">
        <v>2.1543385539603429E-3</v>
      </c>
      <c r="L48" s="48"/>
    </row>
    <row r="49" spans="1:12" x14ac:dyDescent="0.25">
      <c r="A49" s="35">
        <v>21</v>
      </c>
      <c r="B49" s="43" t="s">
        <v>12</v>
      </c>
      <c r="C49" s="75">
        <v>4.0144232492455033E-4</v>
      </c>
      <c r="D49" s="76">
        <v>6.3650307072580365E-4</v>
      </c>
      <c r="E49" s="77">
        <v>7.7738431353420044E-4</v>
      </c>
      <c r="F49" s="78">
        <v>2.8538812785388126E-3</v>
      </c>
      <c r="G49" s="76">
        <v>4.3230944254835039E-3</v>
      </c>
      <c r="H49" s="77">
        <v>5.6373003535618322E-3</v>
      </c>
      <c r="L49" s="48"/>
    </row>
    <row r="50" spans="1:12" x14ac:dyDescent="0.25">
      <c r="A50" s="35">
        <v>22</v>
      </c>
      <c r="B50" s="43" t="s">
        <v>13</v>
      </c>
      <c r="C50" s="75">
        <v>1.6057692996982013E-3</v>
      </c>
      <c r="D50" s="76">
        <v>4.4149475941578651E-3</v>
      </c>
      <c r="E50" s="77">
        <v>1.0018445762376045E-2</v>
      </c>
      <c r="F50" s="78">
        <v>3.9954337899543377E-3</v>
      </c>
      <c r="G50" s="76">
        <v>3.9438756162305652E-3</v>
      </c>
      <c r="H50" s="77">
        <v>9.6567481621729293E-3</v>
      </c>
      <c r="L50" s="48"/>
    </row>
    <row r="51" spans="1:12" x14ac:dyDescent="0.25">
      <c r="A51" s="35">
        <v>23</v>
      </c>
      <c r="B51" s="43" t="s">
        <v>14</v>
      </c>
      <c r="C51" s="75">
        <v>0.10178713520720875</v>
      </c>
      <c r="D51" s="76">
        <v>6.7222923577789681E-2</v>
      </c>
      <c r="E51" s="77">
        <v>7.6590065095492849E-2</v>
      </c>
      <c r="F51" s="78">
        <v>0.11187214611872145</v>
      </c>
      <c r="G51" s="76">
        <v>3.9097459233978005E-2</v>
      </c>
      <c r="H51" s="77">
        <v>4.195274802175554E-2</v>
      </c>
      <c r="L51" s="48"/>
    </row>
    <row r="52" spans="1:12" x14ac:dyDescent="0.25">
      <c r="A52" s="35" t="s">
        <v>15</v>
      </c>
      <c r="B52" s="43" t="s">
        <v>16</v>
      </c>
      <c r="C52" s="75">
        <v>2.1219094317440519E-2</v>
      </c>
      <c r="D52" s="76">
        <v>4.1942424789300999E-2</v>
      </c>
      <c r="E52" s="77">
        <v>5.010242583056309E-2</v>
      </c>
      <c r="F52" s="78">
        <v>3.0251141552511414E-2</v>
      </c>
      <c r="G52" s="76">
        <v>0.15206674251042851</v>
      </c>
      <c r="H52" s="77">
        <v>0.29588233633170252</v>
      </c>
      <c r="L52" s="48"/>
    </row>
    <row r="53" spans="1:12" x14ac:dyDescent="0.25">
      <c r="A53" s="35">
        <v>42</v>
      </c>
      <c r="B53" s="43" t="s">
        <v>17</v>
      </c>
      <c r="C53" s="75">
        <v>3.8488282902141263E-2</v>
      </c>
      <c r="D53" s="76">
        <v>3.7937020007582249E-2</v>
      </c>
      <c r="E53" s="77">
        <v>4.8834879547584135E-2</v>
      </c>
      <c r="F53" s="78">
        <v>3.7671232876712327E-2</v>
      </c>
      <c r="G53" s="76">
        <v>4.0690178232840352E-2</v>
      </c>
      <c r="H53" s="77">
        <v>3.5041770358041451E-2</v>
      </c>
      <c r="L53" s="48"/>
    </row>
    <row r="54" spans="1:12" x14ac:dyDescent="0.25">
      <c r="A54" s="35" t="s">
        <v>18</v>
      </c>
      <c r="B54" s="43" t="s">
        <v>19</v>
      </c>
      <c r="C54" s="75">
        <v>0.12574463966967031</v>
      </c>
      <c r="D54" s="76">
        <v>0.12171789896506968</v>
      </c>
      <c r="E54" s="77">
        <v>6.4308783375278081E-2</v>
      </c>
      <c r="F54" s="78">
        <v>0.1341324200913242</v>
      </c>
      <c r="G54" s="76">
        <v>0.13431930223739097</v>
      </c>
      <c r="H54" s="77">
        <v>7.1363323130178374E-2</v>
      </c>
      <c r="L54" s="48"/>
    </row>
    <row r="55" spans="1:12" x14ac:dyDescent="0.25">
      <c r="A55" s="35" t="s">
        <v>20</v>
      </c>
      <c r="B55" s="43" t="s">
        <v>21</v>
      </c>
      <c r="C55" s="75">
        <v>2.5176168663125373E-2</v>
      </c>
      <c r="D55" s="76">
        <v>3.2491241743105498E-2</v>
      </c>
      <c r="E55" s="77">
        <v>2.9747326671493407E-2</v>
      </c>
      <c r="F55" s="78">
        <v>5.0228310502283102E-2</v>
      </c>
      <c r="G55" s="76">
        <v>0.14368600682593857</v>
      </c>
      <c r="H55" s="77">
        <v>0.1562433463906244</v>
      </c>
      <c r="L55" s="48"/>
    </row>
    <row r="56" spans="1:12" x14ac:dyDescent="0.25">
      <c r="A56" s="35">
        <v>51</v>
      </c>
      <c r="B56" s="43" t="s">
        <v>22</v>
      </c>
      <c r="C56" s="75">
        <v>1.8172433815780986E-2</v>
      </c>
      <c r="D56" s="76">
        <v>2.2051492506718996E-2</v>
      </c>
      <c r="E56" s="77">
        <v>3.4457454694645992E-2</v>
      </c>
      <c r="F56" s="78">
        <v>9.1324200913242004E-3</v>
      </c>
      <c r="G56" s="76">
        <v>4.6643913538111492E-3</v>
      </c>
      <c r="H56" s="77">
        <v>5.8349530937232665E-3</v>
      </c>
      <c r="L56" s="48"/>
    </row>
    <row r="57" spans="1:12" x14ac:dyDescent="0.25">
      <c r="A57" s="35">
        <v>52</v>
      </c>
      <c r="B57" s="43" t="s">
        <v>23</v>
      </c>
      <c r="C57" s="75">
        <v>5.3972486863516779E-2</v>
      </c>
      <c r="D57" s="76">
        <v>4.4026486304406538E-2</v>
      </c>
      <c r="E57" s="77">
        <v>8.0999710859554999E-2</v>
      </c>
      <c r="F57" s="78">
        <v>3.9383561643835614E-2</v>
      </c>
      <c r="G57" s="76">
        <v>1.4372392870686385E-2</v>
      </c>
      <c r="H57" s="77">
        <v>1.4044028483362447E-2</v>
      </c>
      <c r="L57" s="48"/>
    </row>
    <row r="58" spans="1:12" x14ac:dyDescent="0.25">
      <c r="A58" s="35">
        <v>53</v>
      </c>
      <c r="B58" s="43" t="s">
        <v>24</v>
      </c>
      <c r="C58" s="75">
        <v>4.924837093270823E-2</v>
      </c>
      <c r="D58" s="76">
        <v>2.0069288388721639E-2</v>
      </c>
      <c r="E58" s="77">
        <v>2.2515229531706354E-2</v>
      </c>
      <c r="F58" s="78">
        <v>5.0228310502283102E-2</v>
      </c>
      <c r="G58" s="76">
        <v>8.0773606370876001E-3</v>
      </c>
      <c r="H58" s="77">
        <v>6.8331375884381545E-3</v>
      </c>
      <c r="L58" s="48"/>
    </row>
    <row r="59" spans="1:12" x14ac:dyDescent="0.25">
      <c r="A59" s="35">
        <v>54</v>
      </c>
      <c r="B59" s="43" t="s">
        <v>25</v>
      </c>
      <c r="C59" s="75">
        <v>0.14960895216384582</v>
      </c>
      <c r="D59" s="76">
        <v>0.11900113818244984</v>
      </c>
      <c r="E59" s="77">
        <v>0.19817649557929293</v>
      </c>
      <c r="F59" s="78">
        <v>7.8767123287671229E-2</v>
      </c>
      <c r="G59" s="76">
        <v>2.646947288585514E-2</v>
      </c>
      <c r="H59" s="77">
        <v>2.3416126174183195E-2</v>
      </c>
      <c r="L59" s="48"/>
    </row>
    <row r="60" spans="1:12" x14ac:dyDescent="0.25">
      <c r="A60" s="35">
        <v>55</v>
      </c>
      <c r="B60" s="43" t="s">
        <v>26</v>
      </c>
      <c r="C60" s="75">
        <v>9.1184756661433584E-3</v>
      </c>
      <c r="D60" s="76">
        <v>2.3574281725726346E-2</v>
      </c>
      <c r="E60" s="77">
        <v>4.3871099737016993E-2</v>
      </c>
      <c r="F60" s="78">
        <v>1.7123287671232876E-3</v>
      </c>
      <c r="G60" s="76">
        <v>2.9958285930982175E-3</v>
      </c>
      <c r="H60" s="77">
        <v>4.0598941222348651E-3</v>
      </c>
      <c r="L60" s="48"/>
    </row>
    <row r="61" spans="1:12" x14ac:dyDescent="0.25">
      <c r="A61" s="35">
        <v>56</v>
      </c>
      <c r="B61" s="43" t="s">
        <v>27</v>
      </c>
      <c r="C61" s="75">
        <v>6.0381226836419423E-2</v>
      </c>
      <c r="D61" s="76">
        <v>9.1755341068014959E-2</v>
      </c>
      <c r="E61" s="77">
        <v>6.8289343142021244E-2</v>
      </c>
      <c r="F61" s="78">
        <v>6.2785388127853878E-2</v>
      </c>
      <c r="G61" s="76">
        <v>3.560864618885097E-2</v>
      </c>
      <c r="H61" s="77">
        <v>2.8359734092197754E-2</v>
      </c>
      <c r="L61" s="48"/>
    </row>
    <row r="62" spans="1:12" x14ac:dyDescent="0.25">
      <c r="A62" s="35">
        <v>61</v>
      </c>
      <c r="B62" s="43" t="s">
        <v>28</v>
      </c>
      <c r="C62" s="75">
        <v>1.5871309060409903E-2</v>
      </c>
      <c r="D62" s="76">
        <v>3.5816611039566737E-2</v>
      </c>
      <c r="E62" s="77">
        <v>3.2329757664704709E-2</v>
      </c>
      <c r="F62" s="78">
        <v>1.4269406392694063E-2</v>
      </c>
      <c r="G62" s="76">
        <v>1.4789533560864619E-2</v>
      </c>
      <c r="H62" s="77">
        <v>9.5117519435216832E-3</v>
      </c>
      <c r="L62" s="48"/>
    </row>
    <row r="63" spans="1:12" x14ac:dyDescent="0.25">
      <c r="A63" s="35">
        <v>62</v>
      </c>
      <c r="B63" s="43" t="s">
        <v>29</v>
      </c>
      <c r="C63" s="75">
        <v>0.12259044997383456</v>
      </c>
      <c r="D63" s="76">
        <v>0.16457027801152382</v>
      </c>
      <c r="E63" s="77">
        <v>0.15272855768257868</v>
      </c>
      <c r="F63" s="78">
        <v>0.11700913242009132</v>
      </c>
      <c r="G63" s="76">
        <v>0.16465680697762608</v>
      </c>
      <c r="H63" s="77">
        <v>0.19919656832107352</v>
      </c>
      <c r="L63" s="48"/>
    </row>
    <row r="64" spans="1:12" x14ac:dyDescent="0.25">
      <c r="A64" s="35">
        <v>71</v>
      </c>
      <c r="B64" s="43" t="s">
        <v>30</v>
      </c>
      <c r="C64" s="75">
        <v>1.5692093736782872E-2</v>
      </c>
      <c r="D64" s="76">
        <v>1.8593412742656228E-2</v>
      </c>
      <c r="E64" s="77">
        <v>1.0758415735984645E-2</v>
      </c>
      <c r="F64" s="78">
        <v>3.1963470319634701E-2</v>
      </c>
      <c r="G64" s="76">
        <v>2.9958285930982178E-2</v>
      </c>
      <c r="H64" s="77">
        <v>1.7613224876161782E-2</v>
      </c>
      <c r="L64" s="48"/>
    </row>
    <row r="65" spans="1:12" x14ac:dyDescent="0.25">
      <c r="A65" s="35">
        <v>72</v>
      </c>
      <c r="B65" s="43" t="s">
        <v>31</v>
      </c>
      <c r="C65" s="75">
        <v>8.7686473544233923E-2</v>
      </c>
      <c r="D65" s="76">
        <v>0.10430239728357733</v>
      </c>
      <c r="E65" s="77">
        <v>3.9012694173790469E-2</v>
      </c>
      <c r="F65" s="78">
        <v>9.3607305936073054E-2</v>
      </c>
      <c r="G65" s="76">
        <v>0.13086841107318922</v>
      </c>
      <c r="H65" s="77">
        <v>4.6965038359131211E-2</v>
      </c>
      <c r="L65" s="48"/>
    </row>
    <row r="66" spans="1:12" x14ac:dyDescent="0.25">
      <c r="A66" s="35">
        <v>81</v>
      </c>
      <c r="B66" s="43" t="s">
        <v>32</v>
      </c>
      <c r="C66" s="75">
        <v>0.10048961626414905</v>
      </c>
      <c r="D66" s="76">
        <v>4.9358995762140576E-2</v>
      </c>
      <c r="E66" s="77">
        <v>3.601009294085946E-2</v>
      </c>
      <c r="F66" s="78">
        <v>0.12157534246575342</v>
      </c>
      <c r="G66" s="76">
        <v>4.6643913538111488E-2</v>
      </c>
      <c r="H66" s="77">
        <v>2.6233631643974759E-2</v>
      </c>
      <c r="L66" s="48"/>
    </row>
    <row r="67" spans="1:12" x14ac:dyDescent="0.25">
      <c r="A67" s="35">
        <v>99</v>
      </c>
      <c r="B67" s="43" t="s">
        <v>33</v>
      </c>
      <c r="C67" s="75">
        <v>1.2760131042244636E-3</v>
      </c>
      <c r="D67" s="76">
        <v>6.8891102608436926E-5</v>
      </c>
      <c r="E67" s="77">
        <v>1.2318301825960803E-4</v>
      </c>
      <c r="F67" s="78" t="s">
        <v>34</v>
      </c>
      <c r="G67" s="76" t="s">
        <v>34</v>
      </c>
      <c r="H67" s="77" t="s">
        <v>34</v>
      </c>
      <c r="L67" s="48"/>
    </row>
    <row r="68" spans="1:12" ht="15.75" thickBot="1" x14ac:dyDescent="0.3">
      <c r="A68" s="55"/>
      <c r="B68" s="56"/>
      <c r="C68" s="79"/>
      <c r="D68" s="58"/>
      <c r="E68" s="80"/>
      <c r="F68" s="60"/>
      <c r="G68" s="61"/>
      <c r="H68" s="59"/>
    </row>
    <row r="69" spans="1:12" ht="15.75" thickTop="1" x14ac:dyDescent="0.25">
      <c r="A69" s="63" t="s">
        <v>35</v>
      </c>
    </row>
    <row r="70" spans="1:12" x14ac:dyDescent="0.25">
      <c r="A70" s="63" t="s">
        <v>36</v>
      </c>
    </row>
    <row r="71" spans="1:12" x14ac:dyDescent="0.25">
      <c r="A71" s="63" t="s">
        <v>37</v>
      </c>
    </row>
    <row r="72" spans="1:12" ht="18.75" x14ac:dyDescent="0.3">
      <c r="A72" s="1"/>
    </row>
    <row r="73" spans="1:12" x14ac:dyDescent="0.25">
      <c r="A73" s="63"/>
    </row>
    <row r="75" spans="1:12" x14ac:dyDescent="0.25">
      <c r="A75" s="11"/>
      <c r="B75" s="11"/>
      <c r="C75" s="11"/>
      <c r="D75" s="11"/>
      <c r="E75" s="11"/>
      <c r="F75" s="11"/>
      <c r="G75" s="11"/>
      <c r="H75" s="11"/>
      <c r="I75" s="64"/>
      <c r="J75" s="64"/>
    </row>
    <row r="76" spans="1:12" x14ac:dyDescent="0.25">
      <c r="A76" s="11"/>
      <c r="B76" s="11"/>
      <c r="C76" s="11"/>
      <c r="D76" s="11"/>
      <c r="E76" s="11"/>
      <c r="F76" s="11"/>
      <c r="G76" s="11"/>
      <c r="H76" s="11"/>
      <c r="I76" s="64"/>
      <c r="J76" s="64"/>
    </row>
    <row r="77" spans="1:12" x14ac:dyDescent="0.25">
      <c r="A77" s="11"/>
      <c r="B77" s="11"/>
      <c r="C77" s="11"/>
      <c r="D77" s="11"/>
      <c r="E77" s="11"/>
      <c r="F77" s="11"/>
      <c r="G77" s="11"/>
      <c r="H77" s="11"/>
      <c r="I77" s="64"/>
      <c r="J77" s="64"/>
    </row>
    <row r="78" spans="1:12" x14ac:dyDescent="0.25">
      <c r="A78" s="11"/>
      <c r="B78" s="11"/>
      <c r="C78" s="81"/>
      <c r="D78" s="81"/>
      <c r="E78" s="82"/>
      <c r="F78" s="81"/>
      <c r="G78" s="81"/>
      <c r="H78" s="82"/>
    </row>
    <row r="79" spans="1:12" x14ac:dyDescent="0.25">
      <c r="A79" s="11"/>
      <c r="B79" s="11"/>
      <c r="C79" s="81"/>
      <c r="D79" s="81"/>
      <c r="E79" s="82"/>
      <c r="F79" s="81"/>
      <c r="G79" s="81"/>
      <c r="H79" s="82"/>
    </row>
    <row r="80" spans="1:12" x14ac:dyDescent="0.25">
      <c r="D80"/>
      <c r="H80" s="2"/>
    </row>
    <row r="81" spans="1:13" x14ac:dyDescent="0.25">
      <c r="A81" s="83"/>
      <c r="B81" s="84"/>
      <c r="C81" s="41"/>
      <c r="D81" s="41"/>
      <c r="E81" s="85"/>
      <c r="F81" s="78"/>
      <c r="G81" s="78"/>
      <c r="H81" s="78"/>
    </row>
    <row r="82" spans="1:13" x14ac:dyDescent="0.25">
      <c r="A82" s="83"/>
      <c r="B82" s="84"/>
      <c r="C82" s="41"/>
      <c r="D82" s="41"/>
      <c r="E82" s="85"/>
      <c r="F82" s="86"/>
      <c r="G82" s="86"/>
      <c r="H82" s="86"/>
    </row>
    <row r="83" spans="1:13" x14ac:dyDescent="0.25">
      <c r="A83" s="83"/>
      <c r="B83" s="48"/>
      <c r="C83" s="41"/>
      <c r="D83" s="41"/>
      <c r="E83" s="85"/>
      <c r="F83" s="78"/>
      <c r="G83" s="78"/>
      <c r="H83" s="78"/>
      <c r="L83" s="48"/>
      <c r="M83" s="41"/>
    </row>
    <row r="84" spans="1:13" x14ac:dyDescent="0.25">
      <c r="A84" s="83"/>
      <c r="B84" s="48"/>
      <c r="C84" s="41"/>
      <c r="D84" s="41"/>
      <c r="E84" s="85"/>
      <c r="F84" s="78"/>
      <c r="G84" s="78"/>
      <c r="H84" s="78"/>
      <c r="L84" s="48"/>
      <c r="M84" s="41"/>
    </row>
    <row r="85" spans="1:13" x14ac:dyDescent="0.25">
      <c r="A85" s="83"/>
      <c r="B85" s="48"/>
      <c r="C85" s="41"/>
      <c r="D85" s="41"/>
      <c r="E85" s="85"/>
      <c r="F85" s="78"/>
      <c r="G85" s="78"/>
      <c r="H85" s="78"/>
      <c r="L85" s="48"/>
      <c r="M85" s="41"/>
    </row>
    <row r="86" spans="1:13" x14ac:dyDescent="0.25">
      <c r="A86" s="83"/>
      <c r="B86" s="48"/>
      <c r="C86" s="41"/>
      <c r="D86" s="41"/>
      <c r="E86" s="85"/>
      <c r="F86" s="78"/>
      <c r="G86" s="78"/>
      <c r="H86" s="78"/>
      <c r="L86" s="48"/>
      <c r="M86" s="41"/>
    </row>
    <row r="87" spans="1:13" x14ac:dyDescent="0.25">
      <c r="A87" s="83"/>
      <c r="B87" s="48"/>
      <c r="C87" s="41"/>
      <c r="D87" s="41"/>
      <c r="E87" s="85"/>
      <c r="F87" s="78"/>
      <c r="G87" s="78"/>
      <c r="H87" s="78"/>
      <c r="L87" s="48"/>
      <c r="M87" s="41"/>
    </row>
    <row r="88" spans="1:13" x14ac:dyDescent="0.25">
      <c r="A88" s="83"/>
      <c r="B88" s="48"/>
      <c r="C88" s="41"/>
      <c r="D88" s="41"/>
      <c r="E88" s="85"/>
      <c r="F88" s="78"/>
      <c r="G88" s="78"/>
      <c r="H88" s="78"/>
      <c r="L88" s="48"/>
      <c r="M88" s="41"/>
    </row>
    <row r="89" spans="1:13" x14ac:dyDescent="0.25">
      <c r="A89" s="83"/>
      <c r="B89" s="48"/>
      <c r="C89" s="41"/>
      <c r="D89" s="41"/>
      <c r="E89" s="85"/>
      <c r="F89" s="78"/>
      <c r="G89" s="78"/>
      <c r="H89" s="78"/>
      <c r="L89" s="48"/>
      <c r="M89" s="41"/>
    </row>
    <row r="90" spans="1:13" x14ac:dyDescent="0.25">
      <c r="A90" s="83"/>
      <c r="B90" s="48"/>
      <c r="C90" s="41"/>
      <c r="D90" s="41"/>
      <c r="E90" s="85"/>
      <c r="F90" s="78"/>
      <c r="G90" s="78"/>
      <c r="H90" s="78"/>
      <c r="L90" s="48"/>
      <c r="M90" s="41"/>
    </row>
    <row r="91" spans="1:13" x14ac:dyDescent="0.25">
      <c r="A91" s="83"/>
      <c r="B91" s="48"/>
      <c r="C91" s="41"/>
      <c r="D91" s="41"/>
      <c r="E91" s="85"/>
      <c r="F91" s="78"/>
      <c r="G91" s="78"/>
      <c r="H91" s="78"/>
      <c r="L91" s="48"/>
      <c r="M91" s="41"/>
    </row>
    <row r="92" spans="1:13" x14ac:dyDescent="0.25">
      <c r="A92" s="83"/>
      <c r="B92" s="48"/>
      <c r="C92" s="41"/>
      <c r="D92" s="41"/>
      <c r="E92" s="85"/>
      <c r="F92" s="78"/>
      <c r="G92" s="78"/>
      <c r="H92" s="78"/>
      <c r="L92" s="48"/>
      <c r="M92" s="41"/>
    </row>
    <row r="93" spans="1:13" x14ac:dyDescent="0.25">
      <c r="A93" s="83"/>
      <c r="B93" s="48"/>
      <c r="C93" s="41"/>
      <c r="D93" s="41"/>
      <c r="E93" s="85"/>
      <c r="F93" s="78"/>
      <c r="G93" s="78"/>
      <c r="H93" s="78"/>
      <c r="L93" s="48"/>
      <c r="M93" s="41"/>
    </row>
    <row r="94" spans="1:13" x14ac:dyDescent="0.25">
      <c r="A94" s="83"/>
      <c r="B94" s="48"/>
      <c r="C94" s="41"/>
      <c r="D94" s="41"/>
      <c r="E94" s="85"/>
      <c r="F94" s="78"/>
      <c r="G94" s="78"/>
      <c r="H94" s="78"/>
      <c r="L94" s="48"/>
      <c r="M94" s="41"/>
    </row>
    <row r="95" spans="1:13" x14ac:dyDescent="0.25">
      <c r="A95" s="83"/>
      <c r="B95" s="48"/>
      <c r="C95" s="41"/>
      <c r="D95" s="41"/>
      <c r="E95" s="85"/>
      <c r="F95" s="78"/>
      <c r="G95" s="78"/>
      <c r="H95" s="78"/>
      <c r="L95" s="48"/>
      <c r="M95" s="41"/>
    </row>
    <row r="96" spans="1:13" x14ac:dyDescent="0.25">
      <c r="A96" s="83"/>
      <c r="B96" s="48"/>
      <c r="C96" s="41"/>
      <c r="D96" s="41"/>
      <c r="E96" s="85"/>
      <c r="F96" s="78"/>
      <c r="G96" s="78"/>
      <c r="H96" s="78"/>
      <c r="L96" s="48"/>
      <c r="M96" s="41"/>
    </row>
    <row r="97" spans="1:13" x14ac:dyDescent="0.25">
      <c r="A97" s="83"/>
      <c r="B97" s="48"/>
      <c r="C97" s="41"/>
      <c r="D97" s="41"/>
      <c r="E97" s="85"/>
      <c r="F97" s="78"/>
      <c r="G97" s="78"/>
      <c r="H97" s="78"/>
      <c r="L97" s="48"/>
      <c r="M97" s="41"/>
    </row>
    <row r="98" spans="1:13" x14ac:dyDescent="0.25">
      <c r="A98" s="83"/>
      <c r="B98" s="48"/>
      <c r="C98" s="41"/>
      <c r="D98" s="41"/>
      <c r="E98" s="85"/>
      <c r="F98" s="78"/>
      <c r="G98" s="78"/>
      <c r="H98" s="78"/>
      <c r="L98" s="48"/>
      <c r="M98" s="41"/>
    </row>
    <row r="99" spans="1:13" x14ac:dyDescent="0.25">
      <c r="A99" s="83"/>
      <c r="B99" s="48"/>
      <c r="C99" s="41"/>
      <c r="D99" s="41"/>
      <c r="E99" s="85"/>
      <c r="F99" s="78"/>
      <c r="G99" s="78"/>
      <c r="H99" s="78"/>
      <c r="L99" s="48"/>
      <c r="M99" s="41"/>
    </row>
    <row r="100" spans="1:13" x14ac:dyDescent="0.25">
      <c r="A100" s="83"/>
      <c r="B100" s="48"/>
      <c r="C100" s="41"/>
      <c r="D100" s="41"/>
      <c r="E100" s="85"/>
      <c r="F100" s="78"/>
      <c r="G100" s="78"/>
      <c r="H100" s="78"/>
      <c r="L100" s="48"/>
      <c r="M100" s="41"/>
    </row>
    <row r="101" spans="1:13" x14ac:dyDescent="0.25">
      <c r="A101" s="83"/>
      <c r="B101" s="48"/>
      <c r="C101" s="41"/>
      <c r="D101" s="41"/>
      <c r="E101" s="85"/>
      <c r="F101" s="78"/>
      <c r="G101" s="78"/>
      <c r="H101" s="78"/>
      <c r="L101" s="48"/>
      <c r="M101" s="41"/>
    </row>
    <row r="102" spans="1:13" x14ac:dyDescent="0.25">
      <c r="A102" s="83"/>
      <c r="B102" s="48"/>
      <c r="C102" s="41"/>
      <c r="D102" s="41"/>
      <c r="E102" s="85"/>
      <c r="F102" s="78"/>
      <c r="G102" s="78"/>
      <c r="H102" s="78"/>
      <c r="L102" s="48"/>
      <c r="M102" s="41"/>
    </row>
    <row r="104" spans="1:13" x14ac:dyDescent="0.25">
      <c r="A104" s="63"/>
    </row>
    <row r="105" spans="1:13" x14ac:dyDescent="0.25">
      <c r="A105" s="63"/>
    </row>
    <row r="106" spans="1:13" x14ac:dyDescent="0.25">
      <c r="A106" s="63"/>
    </row>
    <row r="107" spans="1:13" x14ac:dyDescent="0.25">
      <c r="A107" s="63"/>
    </row>
    <row r="108" spans="1:13" ht="18.75" x14ac:dyDescent="0.3">
      <c r="A108" s="1"/>
    </row>
    <row r="109" spans="1:13" ht="18.75" x14ac:dyDescent="0.3">
      <c r="A109" s="1"/>
    </row>
    <row r="110" spans="1:13" x14ac:dyDescent="0.25">
      <c r="A110" s="63"/>
    </row>
  </sheetData>
  <mergeCells count="32">
    <mergeCell ref="G78:G79"/>
    <mergeCell ref="H78:H79"/>
    <mergeCell ref="G43:G44"/>
    <mergeCell ref="H43:H44"/>
    <mergeCell ref="A75:A79"/>
    <mergeCell ref="B75:B79"/>
    <mergeCell ref="C75:E77"/>
    <mergeCell ref="F75:H77"/>
    <mergeCell ref="C78:C79"/>
    <mergeCell ref="D78:D79"/>
    <mergeCell ref="E78:E79"/>
    <mergeCell ref="F78:F79"/>
    <mergeCell ref="I8:I9"/>
    <mergeCell ref="J8:J9"/>
    <mergeCell ref="A40:A44"/>
    <mergeCell ref="B40:B44"/>
    <mergeCell ref="C40:E42"/>
    <mergeCell ref="F40:H42"/>
    <mergeCell ref="C43:C44"/>
    <mergeCell ref="D43:D44"/>
    <mergeCell ref="E43:E44"/>
    <mergeCell ref="F43:F44"/>
    <mergeCell ref="A5:A9"/>
    <mergeCell ref="B5:B9"/>
    <mergeCell ref="C5:F7"/>
    <mergeCell ref="G5:J7"/>
    <mergeCell ref="C8:C9"/>
    <mergeCell ref="D8:D9"/>
    <mergeCell ref="E8:E9"/>
    <mergeCell ref="F8:F9"/>
    <mergeCell ref="G8:G9"/>
    <mergeCell ref="H8:H9"/>
  </mergeCells>
  <pageMargins left="0.7" right="0.7" top="0.75" bottom="0.75" header="0.3" footer="0.3"/>
  <pageSetup scale="58" fitToHeight="2" orientation="landscape" horizontalDpi="0" verticalDpi="0" r:id="rId1"/>
  <rowBreaks count="1" manualBreakCount="1">
    <brk id="36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989C52A-1FA2-498E-B8DE-8F8DA85E29EC}"/>
</file>

<file path=customXml/itemProps2.xml><?xml version="1.0" encoding="utf-8"?>
<ds:datastoreItem xmlns:ds="http://schemas.openxmlformats.org/officeDocument/2006/customXml" ds:itemID="{34AF7434-2BA6-4BDA-B359-01279ECDAB54}"/>
</file>

<file path=customXml/itemProps3.xml><?xml version="1.0" encoding="utf-8"?>
<ds:datastoreItem xmlns:ds="http://schemas.openxmlformats.org/officeDocument/2006/customXml" ds:itemID="{2609900D-9A06-42FB-AAA4-594AD2CF08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Cecil</vt:lpstr>
      <vt:lpstr>Cecil!Print_Area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Travis Beal</dc:creator>
  <cp:lastModifiedBy>Travis Beal</cp:lastModifiedBy>
  <dcterms:created xsi:type="dcterms:W3CDTF">2020-10-27T14:06:55Z</dcterms:created>
  <dcterms:modified xsi:type="dcterms:W3CDTF">2020-10-27T14:07:15Z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