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n\Downloads\AG Census-2017\AG Census\Sales\"/>
    </mc:Choice>
  </mc:AlternateContent>
  <xr:revisionPtr revIDLastSave="0" documentId="13_ncr:1_{EA803367-1D7B-43FB-A493-C57B9AC6E7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G_Value_Products_Per_Acre_Con" sheetId="12" r:id="rId1"/>
  </sheets>
  <definedNames>
    <definedName name="_xlnm.Print_Area" localSheetId="0">AVG_Value_Products_Per_Acre_Con!$A$1:$O$51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2" l="1"/>
  <c r="D30" i="12"/>
  <c r="C30" i="12"/>
  <c r="B30" i="12"/>
</calcChain>
</file>

<file path=xl/sharedStrings.xml><?xml version="1.0" encoding="utf-8"?>
<sst xmlns="http://schemas.openxmlformats.org/spreadsheetml/2006/main" count="72" uniqueCount="44">
  <si>
    <t>------</t>
  </si>
  <si>
    <t>Allegany County</t>
  </si>
  <si>
    <t>Anne Arundel County</t>
  </si>
  <si>
    <t>Baltimore City</t>
  </si>
  <si>
    <t>Baltimore County</t>
  </si>
  <si>
    <t>BALTIMORE REGION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</si>
  <si>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</si>
  <si>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</si>
  <si>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</si>
  <si>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</si>
  <si>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</si>
  <si>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</si>
  <si>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</si>
  <si>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</si>
  <si>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</si>
  <si>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</si>
  <si>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</si>
  <si>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LOWER EASTERN SHORE REGION</t>
  </si>
  <si>
    <t>MARYLAND</t>
  </si>
  <si>
    <t>Montgomery County</t>
  </si>
  <si>
    <t>Prince George's County</t>
  </si>
  <si>
    <t>Queen Anne's County</t>
  </si>
  <si>
    <t>Somerset County</t>
  </si>
  <si>
    <t>SOUTHERN MARYLAND REGION</t>
  </si>
  <si>
    <t>St. Mary's County</t>
  </si>
  <si>
    <t>Talbot County</t>
  </si>
  <si>
    <t>UPPER EASTERN SHORE REGION</t>
  </si>
  <si>
    <t>Washington County</t>
  </si>
  <si>
    <t>WASHINGTON SUBURBAN REGION</t>
  </si>
  <si>
    <t>WESTERN MARYLAND REGION</t>
  </si>
  <si>
    <t>Wicomico County</t>
  </si>
  <si>
    <t>Worcester County</t>
  </si>
  <si>
    <t>---------------</t>
  </si>
  <si>
    <t>Percent</t>
  </si>
  <si>
    <t>Change</t>
  </si>
  <si>
    <t>2002-2007</t>
  </si>
  <si>
    <t>2007-2012</t>
  </si>
  <si>
    <t>(THOUSANDS OF DOLLARS)</t>
  </si>
  <si>
    <t>2012-2017</t>
  </si>
  <si>
    <t>Prepared by the Maryland Department of Planning, January 2020.</t>
  </si>
  <si>
    <t>2002-2017</t>
  </si>
  <si>
    <t>AVERAGE VALUE OF AGRICULTURAL PRODUCTS SOLD PER ACRE IN CURRENT 2017 DOLLARS FOR MARYLAND AND ITS JURISDICTIONS 1/</t>
  </si>
  <si>
    <t>Extracted from; 2002, 2007, 2012 and 2017 Census of Agriculture.</t>
  </si>
  <si>
    <t>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</si>
</sst>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"/>
    <numFmt numFmtId="165" formatCode="&quot;$&quot;#,##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2" fillId="0" borderId="0"/>
    <xf numFmtId="0" fontId="3" fillId="0" borderId="0"/>
    <xf numFmtId="0" fontId="6" fillId="0" borderId="1"/>
    <xf numFmtId="0" fontId="5" fillId="0" borderId="0"/>
    <xf numFmtId="3" fontId="5" fillId="0" borderId="0"/>
    <xf numFmtId="5" fontId="5" fillId="0" borderId="0"/>
    <xf numFmtId="14" fontId="5" fillId="0" borderId="0"/>
    <xf numFmtId="2" fontId="5" fillId="0" borderId="0"/>
    <xf numFmtId="0" fontId="7" fillId="0" borderId="0"/>
    <xf numFmtId="0" fontId="8" fillId="0" borderId="0"/>
    <xf numFmtId="0" fontId="5" fillId="0" borderId="1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" fillId="8" borderId="10" applyNumberFormat="0" applyFont="0" applyAlignment="0" applyProtection="0"/>
    <xf numFmtId="0" fontId="24" fillId="0" borderId="13" applyNumberFormat="0" applyFill="0" applyAlignment="0" applyProtection="0"/>
  </cellStyleXfs>
  <cellXfs count="66">
    <xf numFmtId="0" fontId="0" fillId="0" borderId="0" xfId="0"/>
    <xf numFmtId="0" fontId="0" fillId="0" borderId="17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5" fillId="0" borderId="17" xfId="0" applyFont="1" applyBorder="1"/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15" xfId="0" applyBorder="1"/>
    <xf numFmtId="0" fontId="0" fillId="0" borderId="14" xfId="0" applyBorder="1"/>
    <xf numFmtId="0" fontId="0" fillId="0" borderId="19" xfId="0" applyBorder="1"/>
    <xf numFmtId="3" fontId="4" fillId="0" borderId="16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0" fontId="0" fillId="0" borderId="16" xfId="0" applyBorder="1"/>
    <xf numFmtId="164" fontId="4" fillId="0" borderId="22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5" fontId="5" fillId="0" borderId="25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20" xfId="0" quotePrefix="1" applyFont="1" applyBorder="1" applyAlignment="1">
      <alignment horizontal="right"/>
    </xf>
    <xf numFmtId="0" fontId="0" fillId="0" borderId="20" xfId="0" applyBorder="1" applyAlignment="1">
      <alignment horizontal="right"/>
    </xf>
    <xf numFmtId="0" fontId="4" fillId="0" borderId="29" xfId="0" quotePrefix="1" applyFont="1" applyBorder="1" applyAlignment="1">
      <alignment horizontal="right"/>
    </xf>
    <xf numFmtId="0" fontId="4" fillId="0" borderId="30" xfId="0" quotePrefix="1" applyFont="1" applyBorder="1" applyAlignment="1">
      <alignment horizontal="right"/>
    </xf>
    <xf numFmtId="0" fontId="4" fillId="0" borderId="31" xfId="0" applyFont="1" applyBorder="1"/>
    <xf numFmtId="164" fontId="4" fillId="0" borderId="0" xfId="0" applyNumberFormat="1" applyFont="1" applyAlignment="1">
      <alignment horizontal="right"/>
    </xf>
    <xf numFmtId="165" fontId="4" fillId="0" borderId="25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165" fontId="0" fillId="0" borderId="0" xfId="0" applyNumberFormat="1"/>
    <xf numFmtId="0" fontId="0" fillId="0" borderId="32" xfId="0" applyBorder="1"/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8" xfId="0" applyBorder="1" applyAlignment="1">
      <alignment horizontal="right"/>
    </xf>
    <xf numFmtId="0" fontId="4" fillId="0" borderId="32" xfId="0" applyFont="1" applyBorder="1"/>
    <xf numFmtId="3" fontId="4" fillId="0" borderId="18" xfId="0" applyNumberFormat="1" applyFont="1" applyBorder="1"/>
    <xf numFmtId="164" fontId="4" fillId="0" borderId="28" xfId="0" applyNumberFormat="1" applyFont="1" applyBorder="1" applyAlignment="1">
      <alignment horizontal="right"/>
    </xf>
    <xf numFmtId="0" fontId="4" fillId="0" borderId="0" xfId="0" applyFont="1"/>
    <xf numFmtId="0" fontId="5" fillId="0" borderId="32" xfId="0" applyFont="1" applyBorder="1"/>
    <xf numFmtId="165" fontId="5" fillId="0" borderId="0" xfId="0" applyNumberFormat="1" applyFont="1" applyAlignment="1">
      <alignment horizontal="right"/>
    </xf>
    <xf numFmtId="0" fontId="5" fillId="0" borderId="18" xfId="0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8" xfId="0" applyNumberFormat="1" applyFont="1" applyBorder="1" applyAlignment="1">
      <alignment horizontal="right"/>
    </xf>
    <xf numFmtId="0" fontId="5" fillId="0" borderId="0" xfId="0" applyFont="1"/>
    <xf numFmtId="0" fontId="5" fillId="0" borderId="18" xfId="0" applyFont="1" applyBorder="1" applyAlignment="1">
      <alignment horizontal="center"/>
    </xf>
    <xf numFmtId="165" fontId="5" fillId="0" borderId="33" xfId="0" applyNumberFormat="1" applyFont="1" applyBorder="1" applyAlignment="1">
      <alignment horizontal="right"/>
    </xf>
    <xf numFmtId="165" fontId="5" fillId="0" borderId="28" xfId="0" applyNumberFormat="1" applyFon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0" fontId="5" fillId="0" borderId="34" xfId="0" applyFont="1" applyBorder="1"/>
    <xf numFmtId="165" fontId="5" fillId="0" borderId="20" xfId="0" applyNumberFormat="1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5" fontId="5" fillId="0" borderId="29" xfId="0" applyNumberFormat="1" applyFont="1" applyBorder="1" applyAlignment="1">
      <alignment horizontal="right"/>
    </xf>
    <xf numFmtId="164" fontId="5" fillId="0" borderId="30" xfId="0" applyNumberFormat="1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4" xfId="0" applyFont="1" applyBorder="1" applyAlignment="1"/>
    <xf numFmtId="0" fontId="25" fillId="0" borderId="20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58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0" xfId="1" xr:uid="{00000000-0005-0000-0000-00001B000000}"/>
    <cellStyle name="Comma0 2" xfId="9" xr:uid="{00000000-0005-0000-0000-00001C000000}"/>
    <cellStyle name="Currency0" xfId="2" xr:uid="{00000000-0005-0000-0000-00001D000000}"/>
    <cellStyle name="Currency0 2" xfId="10" xr:uid="{00000000-0005-0000-0000-00001E000000}"/>
    <cellStyle name="Date" xfId="3" xr:uid="{00000000-0005-0000-0000-00001F000000}"/>
    <cellStyle name="Date 2" xfId="11" xr:uid="{00000000-0005-0000-0000-000020000000}"/>
    <cellStyle name="Explanatory Text" xfId="28" builtinId="53" customBuiltin="1"/>
    <cellStyle name="Fixed" xfId="4" xr:uid="{00000000-0005-0000-0000-000022000000}"/>
    <cellStyle name="Fixed 2" xfId="12" xr:uid="{00000000-0005-0000-0000-000023000000}"/>
    <cellStyle name="Good" xfId="19" builtinId="26" customBuiltin="1"/>
    <cellStyle name="Heading 1" xfId="5" builtinId="16" customBuiltin="1"/>
    <cellStyle name="Heading 1 2" xfId="13" xr:uid="{00000000-0005-0000-0000-000026000000}"/>
    <cellStyle name="Heading 1 3" xfId="54" xr:uid="{00000000-0005-0000-0000-000027000000}"/>
    <cellStyle name="Heading 2" xfId="6" builtinId="17" customBuiltin="1"/>
    <cellStyle name="Heading 2 2" xfId="14" xr:uid="{00000000-0005-0000-0000-000029000000}"/>
    <cellStyle name="Heading 2 3" xfId="55" xr:uid="{00000000-0005-0000-0000-00002A000000}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2" xfId="8" xr:uid="{00000000-0005-0000-0000-000031000000}"/>
    <cellStyle name="Normal 3" xfId="53" xr:uid="{00000000-0005-0000-0000-000032000000}"/>
    <cellStyle name="Note 2" xfId="56" xr:uid="{00000000-0005-0000-0000-000033000000}"/>
    <cellStyle name="Output" xfId="23" builtinId="21" customBuiltin="1"/>
    <cellStyle name="Title" xfId="16" builtinId="15" customBuiltin="1"/>
    <cellStyle name="Total" xfId="7" builtinId="25" customBuiltin="1"/>
    <cellStyle name="Total 2" xfId="15" xr:uid="{00000000-0005-0000-0000-000037000000}"/>
    <cellStyle name="Total 3" xfId="57" xr:uid="{00000000-0005-0000-0000-000038000000}"/>
    <cellStyle name="Warning Text" xfId="2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52"/>
  <sheetViews>
    <sheetView showGridLines="0" showRowColHeaders="0" tabSelected="1" view="pageBreakPreview" zoomScaleNormal="100" zoomScaleSheetLayoutView="100" workbookViewId="0">
      <selection sqref="A1:O1"/>
    </sheetView>
  </sheetViews>
  <sheetFormatPr defaultColWidth="9.140625" defaultRowHeight="12.75" x14ac:dyDescent="0.2"/>
  <cols>
    <col min="1" max="1" width="32.5703125" customWidth="1"/>
    <col min="2" max="5" width="10.28515625" customWidth="1"/>
    <col min="6" max="6" width="1.7109375" customWidth="1"/>
    <col min="7" max="9" width="9.7109375" customWidth="1"/>
    <col min="10" max="10" width="1.7109375" customWidth="1"/>
    <col min="11" max="13" width="10.7109375" customWidth="1"/>
    <col min="14" max="14" width="9.7109375" customWidth="1"/>
    <col min="15" max="15" width="10.7109375" customWidth="1"/>
  </cols>
  <sheetData>
    <row r="1" spans="1:249" ht="15" x14ac:dyDescent="0.25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49" ht="13.9" customHeight="1" x14ac:dyDescent="0.25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49" x14ac:dyDescent="0.2">
      <c r="A3" s="9"/>
      <c r="K3" s="19"/>
      <c r="L3" s="19"/>
      <c r="M3" s="20"/>
      <c r="N3" s="21"/>
      <c r="O3" s="22" t="s">
        <v>33</v>
      </c>
    </row>
    <row r="4" spans="1:249" ht="13.5" thickBot="1" x14ac:dyDescent="0.25">
      <c r="A4" s="1"/>
      <c r="F4" s="19"/>
      <c r="G4" s="62" t="s">
        <v>34</v>
      </c>
      <c r="H4" s="62"/>
      <c r="I4" s="62"/>
      <c r="J4" s="19"/>
      <c r="K4" s="62" t="s">
        <v>43</v>
      </c>
      <c r="L4" s="62"/>
      <c r="M4" s="63"/>
      <c r="N4" s="61" t="s">
        <v>34</v>
      </c>
      <c r="O4" s="23" t="s">
        <v>34</v>
      </c>
    </row>
    <row r="5" spans="1:249" x14ac:dyDescent="0.2">
      <c r="A5" s="1"/>
      <c r="B5" s="24">
        <v>2002</v>
      </c>
      <c r="C5" s="24">
        <v>2007</v>
      </c>
      <c r="D5" s="24">
        <v>2012</v>
      </c>
      <c r="E5" s="24">
        <v>2017</v>
      </c>
      <c r="G5" s="24" t="s">
        <v>35</v>
      </c>
      <c r="H5" s="24" t="s">
        <v>36</v>
      </c>
      <c r="I5" s="16" t="s">
        <v>38</v>
      </c>
      <c r="J5" s="24"/>
      <c r="K5" s="24" t="s">
        <v>35</v>
      </c>
      <c r="L5" s="24" t="s">
        <v>36</v>
      </c>
      <c r="M5" s="24" t="s">
        <v>38</v>
      </c>
      <c r="N5" s="25" t="s">
        <v>40</v>
      </c>
      <c r="O5" s="26" t="s">
        <v>40</v>
      </c>
    </row>
    <row r="6" spans="1:249" x14ac:dyDescent="0.2">
      <c r="A6" s="10"/>
      <c r="B6" s="27" t="s">
        <v>32</v>
      </c>
      <c r="C6" s="27" t="s">
        <v>32</v>
      </c>
      <c r="D6" s="27" t="s">
        <v>32</v>
      </c>
      <c r="E6" s="27" t="s">
        <v>32</v>
      </c>
      <c r="F6" s="6"/>
      <c r="G6" s="27" t="s">
        <v>32</v>
      </c>
      <c r="H6" s="27" t="s">
        <v>32</v>
      </c>
      <c r="I6" s="27" t="s">
        <v>32</v>
      </c>
      <c r="J6" s="28"/>
      <c r="K6" s="27" t="s">
        <v>32</v>
      </c>
      <c r="L6" s="27" t="s">
        <v>32</v>
      </c>
      <c r="M6" s="27" t="s">
        <v>32</v>
      </c>
      <c r="N6" s="29" t="s">
        <v>32</v>
      </c>
      <c r="O6" s="30" t="s">
        <v>32</v>
      </c>
    </row>
    <row r="7" spans="1:249" x14ac:dyDescent="0.2">
      <c r="A7" s="31" t="s">
        <v>18</v>
      </c>
      <c r="B7" s="18">
        <v>768.83873280079342</v>
      </c>
      <c r="C7" s="18">
        <v>976.92965665923975</v>
      </c>
      <c r="D7" s="18">
        <v>1118.5042927595537</v>
      </c>
      <c r="E7" s="18">
        <v>1242.5394021070065</v>
      </c>
      <c r="F7" s="11"/>
      <c r="G7" s="18">
        <v>208.09092385844633</v>
      </c>
      <c r="H7" s="18">
        <v>141.57463610031391</v>
      </c>
      <c r="I7" s="18">
        <v>124.03510934745282</v>
      </c>
      <c r="J7" s="11"/>
      <c r="K7" s="32">
        <v>0.27065614020302331</v>
      </c>
      <c r="L7" s="32">
        <v>0.14491794279687445</v>
      </c>
      <c r="M7" s="15">
        <v>0.11089372669409756</v>
      </c>
      <c r="N7" s="33">
        <v>473.70066930621306</v>
      </c>
      <c r="O7" s="34">
        <v>0.61612487651418724</v>
      </c>
      <c r="P7" s="35"/>
    </row>
    <row r="8" spans="1:249" x14ac:dyDescent="0.2">
      <c r="A8" s="36"/>
      <c r="B8" s="37"/>
      <c r="C8" s="37"/>
      <c r="D8" s="37"/>
      <c r="E8" s="37"/>
      <c r="F8" s="3"/>
      <c r="G8" s="18"/>
      <c r="H8" s="18"/>
      <c r="I8" s="18"/>
      <c r="J8" s="2"/>
      <c r="K8" s="38"/>
      <c r="L8" s="38"/>
      <c r="M8" s="38"/>
      <c r="N8" s="33"/>
      <c r="O8" s="39"/>
    </row>
    <row r="9" spans="1:249" x14ac:dyDescent="0.2">
      <c r="A9" s="40" t="s">
        <v>5</v>
      </c>
      <c r="B9" s="18">
        <v>629.80373308543062</v>
      </c>
      <c r="C9" s="18">
        <v>761.37937050754829</v>
      </c>
      <c r="D9" s="18">
        <v>835.68894615842578</v>
      </c>
      <c r="E9" s="18">
        <v>753.97787725496244</v>
      </c>
      <c r="F9" s="41"/>
      <c r="G9" s="18">
        <v>131.57563742211767</v>
      </c>
      <c r="H9" s="18">
        <v>74.309575650877491</v>
      </c>
      <c r="I9" s="18">
        <v>-81.711068903463342</v>
      </c>
      <c r="J9" s="12"/>
      <c r="K9" s="32">
        <v>0.2089153025142039</v>
      </c>
      <c r="L9" s="32">
        <v>9.7598619727957012E-2</v>
      </c>
      <c r="M9" s="32">
        <v>-9.7776893279587496E-2</v>
      </c>
      <c r="N9" s="33">
        <v>124.17414416953181</v>
      </c>
      <c r="O9" s="42">
        <v>0.1971632393495007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</row>
    <row r="10" spans="1:249" x14ac:dyDescent="0.2">
      <c r="A10" s="36"/>
      <c r="B10" s="37"/>
      <c r="C10" s="37"/>
      <c r="D10" s="37"/>
      <c r="E10" s="37"/>
      <c r="F10" s="3"/>
      <c r="G10" s="18"/>
      <c r="H10" s="18"/>
      <c r="I10" s="18"/>
      <c r="J10" s="2"/>
      <c r="K10" s="38"/>
      <c r="L10" s="38"/>
      <c r="M10" s="38"/>
      <c r="N10" s="33"/>
      <c r="O10" s="39"/>
    </row>
    <row r="11" spans="1:249" s="49" customFormat="1" x14ac:dyDescent="0.2">
      <c r="A11" s="44" t="s">
        <v>2</v>
      </c>
      <c r="B11" s="45">
        <v>385.00087297277065</v>
      </c>
      <c r="C11" s="45">
        <v>713.01848708100772</v>
      </c>
      <c r="D11" s="45">
        <v>699.72608587385719</v>
      </c>
      <c r="E11" s="45">
        <v>672.258637929119</v>
      </c>
      <c r="F11" s="46"/>
      <c r="G11" s="45">
        <v>328.01761410823707</v>
      </c>
      <c r="H11" s="45">
        <v>-13.292401207150533</v>
      </c>
      <c r="I11" s="45">
        <v>-27.467447944738183</v>
      </c>
      <c r="J11" s="13"/>
      <c r="K11" s="47">
        <v>0.85199187101956586</v>
      </c>
      <c r="L11" s="47">
        <v>-1.864243557213735E-2</v>
      </c>
      <c r="M11" s="47">
        <v>-3.9254571894994157E-2</v>
      </c>
      <c r="N11" s="17">
        <v>287.25776495634835</v>
      </c>
      <c r="O11" s="48">
        <v>0.74612237301774842</v>
      </c>
    </row>
    <row r="12" spans="1:249" s="49" customFormat="1" x14ac:dyDescent="0.2">
      <c r="A12" s="44" t="s">
        <v>4</v>
      </c>
      <c r="B12" s="45">
        <v>1077.8778067113965</v>
      </c>
      <c r="C12" s="45">
        <v>954.71080178265288</v>
      </c>
      <c r="D12" s="45">
        <v>1083.5995966997543</v>
      </c>
      <c r="E12" s="45">
        <v>886.97239993168955</v>
      </c>
      <c r="F12" s="46"/>
      <c r="G12" s="45">
        <v>-123.16700492874361</v>
      </c>
      <c r="H12" s="45">
        <v>128.88879491710145</v>
      </c>
      <c r="I12" s="45">
        <v>-196.62719676806478</v>
      </c>
      <c r="J12" s="13"/>
      <c r="K12" s="47">
        <v>-0.1142680591082267</v>
      </c>
      <c r="L12" s="47">
        <v>0.13500297124159275</v>
      </c>
      <c r="M12" s="47">
        <v>-0.18145742889432487</v>
      </c>
      <c r="N12" s="17">
        <v>-190.90540677970694</v>
      </c>
      <c r="O12" s="48">
        <v>-0.17711229008616389</v>
      </c>
    </row>
    <row r="13" spans="1:249" s="49" customFormat="1" x14ac:dyDescent="0.2">
      <c r="A13" s="44" t="s">
        <v>8</v>
      </c>
      <c r="B13" s="45">
        <v>578.38102391168184</v>
      </c>
      <c r="C13" s="45">
        <v>672.64580926536257</v>
      </c>
      <c r="D13" s="45">
        <v>841.7175601296841</v>
      </c>
      <c r="E13" s="45">
        <v>752.47652918012227</v>
      </c>
      <c r="F13" s="13"/>
      <c r="G13" s="45">
        <v>94.264785353680736</v>
      </c>
      <c r="H13" s="45">
        <v>169.07175086432153</v>
      </c>
      <c r="I13" s="45">
        <v>-89.241030949561832</v>
      </c>
      <c r="J13" s="13"/>
      <c r="K13" s="47">
        <v>0.1629804254575179</v>
      </c>
      <c r="L13" s="47">
        <v>0.25135331036846137</v>
      </c>
      <c r="M13" s="47">
        <v>-0.10602253674713925</v>
      </c>
      <c r="N13" s="17">
        <v>174.09550526844043</v>
      </c>
      <c r="O13" s="48">
        <v>0.30100487061453912</v>
      </c>
    </row>
    <row r="14" spans="1:249" s="49" customFormat="1" x14ac:dyDescent="0.2">
      <c r="A14" s="44" t="s">
        <v>14</v>
      </c>
      <c r="B14" s="45">
        <v>395.88715874919541</v>
      </c>
      <c r="C14" s="45">
        <v>622.89239080681716</v>
      </c>
      <c r="D14" s="45">
        <v>702.62096774193549</v>
      </c>
      <c r="E14" s="45">
        <v>617.78842917345469</v>
      </c>
      <c r="F14" s="46"/>
      <c r="G14" s="45">
        <v>227.00523205762175</v>
      </c>
      <c r="H14" s="45">
        <v>79.728576935118326</v>
      </c>
      <c r="I14" s="45">
        <v>-84.8325385684808</v>
      </c>
      <c r="J14" s="13"/>
      <c r="K14" s="47">
        <v>0.57340892989518599</v>
      </c>
      <c r="L14" s="47">
        <v>0.12799735253122593</v>
      </c>
      <c r="M14" s="47">
        <v>-0.12073727153505445</v>
      </c>
      <c r="N14" s="17">
        <v>221.90127042425928</v>
      </c>
      <c r="O14" s="48">
        <v>0.56051646414942036</v>
      </c>
    </row>
    <row r="15" spans="1:249" s="49" customFormat="1" x14ac:dyDescent="0.2">
      <c r="A15" s="44" t="s">
        <v>15</v>
      </c>
      <c r="B15" s="45">
        <v>711.87180308210873</v>
      </c>
      <c r="C15" s="45">
        <v>843.62936360190065</v>
      </c>
      <c r="D15" s="45">
        <v>850.7805203468979</v>
      </c>
      <c r="E15" s="45">
        <v>840.39339006042667</v>
      </c>
      <c r="F15" s="46"/>
      <c r="G15" s="45">
        <v>131.75756051979192</v>
      </c>
      <c r="H15" s="45">
        <v>7.1511567449972517</v>
      </c>
      <c r="I15" s="45">
        <v>-10.387130286471233</v>
      </c>
      <c r="J15" s="13"/>
      <c r="K15" s="47">
        <v>0.18508607863007989</v>
      </c>
      <c r="L15" s="47">
        <v>8.4766569936176421E-3</v>
      </c>
      <c r="M15" s="47">
        <v>-1.2208942304221983E-2</v>
      </c>
      <c r="N15" s="17">
        <v>128.52158697831794</v>
      </c>
      <c r="O15" s="48">
        <v>0.18054035350448344</v>
      </c>
    </row>
    <row r="16" spans="1:249" s="49" customFormat="1" x14ac:dyDescent="0.2">
      <c r="A16" s="44" t="s">
        <v>3</v>
      </c>
      <c r="B16" s="45" t="s">
        <v>0</v>
      </c>
      <c r="C16" s="45" t="s">
        <v>0</v>
      </c>
      <c r="D16" s="45" t="s">
        <v>0</v>
      </c>
      <c r="E16" s="45" t="s">
        <v>0</v>
      </c>
      <c r="F16" s="50"/>
      <c r="G16" s="45" t="s">
        <v>0</v>
      </c>
      <c r="H16" s="45" t="s">
        <v>0</v>
      </c>
      <c r="I16" s="45" t="s">
        <v>0</v>
      </c>
      <c r="J16" s="46"/>
      <c r="K16" s="45" t="s">
        <v>0</v>
      </c>
      <c r="L16" s="45" t="s">
        <v>0</v>
      </c>
      <c r="M16" s="45" t="s">
        <v>0</v>
      </c>
      <c r="N16" s="51" t="s">
        <v>0</v>
      </c>
      <c r="O16" s="52" t="s">
        <v>0</v>
      </c>
      <c r="P16" s="4"/>
    </row>
    <row r="17" spans="1:249" x14ac:dyDescent="0.2">
      <c r="A17" s="36"/>
      <c r="B17" s="37"/>
      <c r="C17" s="37"/>
      <c r="D17" s="37"/>
      <c r="E17" s="37"/>
      <c r="F17" s="3"/>
      <c r="G17" s="37"/>
      <c r="H17" s="37"/>
      <c r="I17" s="37"/>
      <c r="J17" s="2"/>
      <c r="K17" s="38"/>
      <c r="L17" s="38"/>
      <c r="M17" s="38"/>
      <c r="N17" s="53"/>
      <c r="O17" s="39"/>
    </row>
    <row r="18" spans="1:249" x14ac:dyDescent="0.2">
      <c r="A18" s="40" t="s">
        <v>28</v>
      </c>
      <c r="B18" s="18">
        <v>542.27463749585354</v>
      </c>
      <c r="C18" s="18">
        <v>590.81543085229453</v>
      </c>
      <c r="D18" s="18">
        <v>714.10287579888734</v>
      </c>
      <c r="E18" s="18">
        <v>619.40294148610712</v>
      </c>
      <c r="F18" s="41"/>
      <c r="G18" s="18">
        <v>48.540793356440986</v>
      </c>
      <c r="H18" s="18">
        <v>123.28744494659281</v>
      </c>
      <c r="I18" s="18">
        <v>-94.699934312780215</v>
      </c>
      <c r="J18" s="12"/>
      <c r="K18" s="32">
        <v>8.9513301932385048E-2</v>
      </c>
      <c r="L18" s="32">
        <v>0.20867336651776622</v>
      </c>
      <c r="M18" s="32">
        <v>-0.13261385372077752</v>
      </c>
      <c r="N18" s="33">
        <v>77.128303990253585</v>
      </c>
      <c r="O18" s="42">
        <v>0.14223107380869041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</row>
    <row r="19" spans="1:249" x14ac:dyDescent="0.2">
      <c r="A19" s="36"/>
      <c r="B19" s="37"/>
      <c r="C19" s="37"/>
      <c r="D19" s="37"/>
      <c r="E19" s="37"/>
      <c r="F19" s="3"/>
      <c r="G19" s="18"/>
      <c r="H19" s="18"/>
      <c r="I19" s="18"/>
      <c r="J19" s="2"/>
      <c r="K19" s="38"/>
      <c r="L19" s="38"/>
      <c r="M19" s="38"/>
      <c r="N19" s="33"/>
      <c r="O19" s="39"/>
    </row>
    <row r="20" spans="1:249" s="49" customFormat="1" x14ac:dyDescent="0.2">
      <c r="A20" s="44" t="s">
        <v>12</v>
      </c>
      <c r="B20" s="45">
        <v>610.23209593295405</v>
      </c>
      <c r="C20" s="45">
        <v>686.61491568760448</v>
      </c>
      <c r="D20" s="45">
        <v>828.92040195689538</v>
      </c>
      <c r="E20" s="45">
        <v>697.7717206855591</v>
      </c>
      <c r="F20" s="13"/>
      <c r="G20" s="45">
        <v>76.382819754650427</v>
      </c>
      <c r="H20" s="45">
        <v>142.3054862692909</v>
      </c>
      <c r="I20" s="45">
        <v>-131.14868127133627</v>
      </c>
      <c r="J20" s="13"/>
      <c r="K20" s="47">
        <v>0.12517011193564387</v>
      </c>
      <c r="L20" s="47">
        <v>0.20725661942077142</v>
      </c>
      <c r="M20" s="47">
        <v>-0.15821625449406676</v>
      </c>
      <c r="N20" s="17">
        <v>87.53962475260505</v>
      </c>
      <c r="O20" s="48">
        <v>0.14345299982750004</v>
      </c>
    </row>
    <row r="21" spans="1:249" s="49" customFormat="1" x14ac:dyDescent="0.2">
      <c r="A21" s="44" t="s">
        <v>19</v>
      </c>
      <c r="B21" s="45">
        <v>684.92718597268686</v>
      </c>
      <c r="C21" s="45">
        <v>536.22608548858489</v>
      </c>
      <c r="D21" s="45">
        <v>761.3595199470808</v>
      </c>
      <c r="E21" s="45">
        <v>649.72458305995087</v>
      </c>
      <c r="F21" s="46"/>
      <c r="G21" s="45">
        <v>-148.70110048410197</v>
      </c>
      <c r="H21" s="45">
        <v>225.13343445849591</v>
      </c>
      <c r="I21" s="45">
        <v>-111.63493688712992</v>
      </c>
      <c r="J21" s="13"/>
      <c r="K21" s="47">
        <v>-0.21710497630916317</v>
      </c>
      <c r="L21" s="47">
        <v>0.41984797187433459</v>
      </c>
      <c r="M21" s="47">
        <v>-0.14662578448469291</v>
      </c>
      <c r="N21" s="17">
        <v>-35.202602912735983</v>
      </c>
      <c r="O21" s="48">
        <v>-5.139612448401161E-2</v>
      </c>
    </row>
    <row r="22" spans="1:249" s="49" customFormat="1" x14ac:dyDescent="0.2">
      <c r="A22" s="44" t="s">
        <v>20</v>
      </c>
      <c r="B22" s="45">
        <v>331.66463058191977</v>
      </c>
      <c r="C22" s="45">
        <v>549.6052913806941</v>
      </c>
      <c r="D22" s="45">
        <v>552.02870549268562</v>
      </c>
      <c r="E22" s="45">
        <v>510.7125207128114</v>
      </c>
      <c r="F22" s="46"/>
      <c r="G22" s="45">
        <v>217.94066079877433</v>
      </c>
      <c r="H22" s="45">
        <v>2.4234141119915193</v>
      </c>
      <c r="I22" s="45">
        <v>-41.31618477987422</v>
      </c>
      <c r="J22" s="13"/>
      <c r="K22" s="47">
        <v>0.65711155397061216</v>
      </c>
      <c r="L22" s="47">
        <v>4.4093718710449927E-3</v>
      </c>
      <c r="M22" s="47">
        <v>-7.4844268728742155E-2</v>
      </c>
      <c r="N22" s="17">
        <v>179.04789013089163</v>
      </c>
      <c r="O22" s="48">
        <v>0.53984619890503382</v>
      </c>
    </row>
    <row r="23" spans="1:249" x14ac:dyDescent="0.2">
      <c r="A23" s="36"/>
      <c r="B23" s="37"/>
      <c r="C23" s="37"/>
      <c r="D23" s="37"/>
      <c r="E23" s="37"/>
      <c r="F23" s="3"/>
      <c r="G23" s="18"/>
      <c r="H23" s="18"/>
      <c r="I23" s="18"/>
      <c r="J23" s="2"/>
      <c r="K23" s="38"/>
      <c r="L23" s="38"/>
      <c r="M23" s="38"/>
      <c r="N23" s="33"/>
      <c r="O23" s="39"/>
    </row>
    <row r="24" spans="1:249" x14ac:dyDescent="0.2">
      <c r="A24" s="40" t="s">
        <v>23</v>
      </c>
      <c r="B24" s="18">
        <v>168.63502578032862</v>
      </c>
      <c r="C24" s="18">
        <v>202.49643857196236</v>
      </c>
      <c r="D24" s="18">
        <v>306.53524298990601</v>
      </c>
      <c r="E24" s="18">
        <v>338.06279196428079</v>
      </c>
      <c r="F24" s="41"/>
      <c r="G24" s="18">
        <v>33.86141279163374</v>
      </c>
      <c r="H24" s="18">
        <v>104.03880441794365</v>
      </c>
      <c r="I24" s="18">
        <v>31.527548974374781</v>
      </c>
      <c r="J24" s="12"/>
      <c r="K24" s="32">
        <v>0.20079703273353841</v>
      </c>
      <c r="L24" s="32">
        <v>0.51378090968731172</v>
      </c>
      <c r="M24" s="32">
        <v>0.10285130240444477</v>
      </c>
      <c r="N24" s="33">
        <v>169.42776618395217</v>
      </c>
      <c r="O24" s="42">
        <v>1.004700923784696</v>
      </c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</row>
    <row r="25" spans="1:249" x14ac:dyDescent="0.2">
      <c r="A25" s="36"/>
      <c r="B25" s="37"/>
      <c r="C25" s="37"/>
      <c r="D25" s="37"/>
      <c r="E25" s="37"/>
      <c r="F25" s="3"/>
      <c r="G25" s="18"/>
      <c r="H25" s="18"/>
      <c r="I25" s="18"/>
      <c r="J25" s="2"/>
      <c r="K25" s="38"/>
      <c r="L25" s="38"/>
      <c r="M25" s="38"/>
      <c r="N25" s="33"/>
      <c r="O25" s="39"/>
    </row>
    <row r="26" spans="1:249" s="49" customFormat="1" x14ac:dyDescent="0.2">
      <c r="A26" s="44" t="s">
        <v>6</v>
      </c>
      <c r="B26" s="45">
        <v>133.41349677210687</v>
      </c>
      <c r="C26" s="45">
        <v>167.37490706285519</v>
      </c>
      <c r="D26" s="45">
        <v>338.62192638521623</v>
      </c>
      <c r="E26" s="45">
        <v>251.35178117048346</v>
      </c>
      <c r="F26" s="46"/>
      <c r="G26" s="45">
        <v>33.961410290748319</v>
      </c>
      <c r="H26" s="45">
        <v>171.24701932236104</v>
      </c>
      <c r="I26" s="45">
        <v>-87.270145214732764</v>
      </c>
      <c r="J26" s="13"/>
      <c r="K26" s="47">
        <v>0.25455753062795611</v>
      </c>
      <c r="L26" s="47">
        <v>1.0231343654043179</v>
      </c>
      <c r="M26" s="47">
        <v>-0.25772148350326929</v>
      </c>
      <c r="N26" s="17">
        <v>117.9382843983766</v>
      </c>
      <c r="O26" s="48">
        <v>0.88400564599423859</v>
      </c>
    </row>
    <row r="27" spans="1:249" s="49" customFormat="1" x14ac:dyDescent="0.2">
      <c r="A27" s="44" t="s">
        <v>10</v>
      </c>
      <c r="B27" s="45">
        <v>151.46952432038054</v>
      </c>
      <c r="C27" s="45">
        <v>186.3780269837392</v>
      </c>
      <c r="D27" s="45">
        <v>256.02777599177006</v>
      </c>
      <c r="E27" s="45">
        <v>342.87316252651078</v>
      </c>
      <c r="F27" s="46"/>
      <c r="G27" s="45">
        <v>34.908502663358661</v>
      </c>
      <c r="H27" s="45">
        <v>69.649749008030852</v>
      </c>
      <c r="I27" s="45">
        <v>86.845386534740726</v>
      </c>
      <c r="J27" s="13"/>
      <c r="K27" s="47">
        <v>0.23046551984623648</v>
      </c>
      <c r="L27" s="47">
        <v>0.37370150406253383</v>
      </c>
      <c r="M27" s="47">
        <v>0.33920298763807699</v>
      </c>
      <c r="N27" s="17">
        <v>191.40363820613024</v>
      </c>
      <c r="O27" s="48">
        <v>1.2636445454287102</v>
      </c>
    </row>
    <row r="28" spans="1:249" s="49" customFormat="1" x14ac:dyDescent="0.2">
      <c r="A28" s="44" t="s">
        <v>24</v>
      </c>
      <c r="B28" s="45">
        <v>221.02205624849847</v>
      </c>
      <c r="C28" s="45">
        <v>253.73638166929263</v>
      </c>
      <c r="D28" s="45">
        <v>324.95602659273169</v>
      </c>
      <c r="E28" s="45">
        <v>419.9634321958481</v>
      </c>
      <c r="F28" s="46"/>
      <c r="G28" s="45">
        <v>32.714325420794154</v>
      </c>
      <c r="H28" s="45">
        <v>71.219644923439063</v>
      </c>
      <c r="I28" s="45">
        <v>95.00740560311641</v>
      </c>
      <c r="J28" s="13"/>
      <c r="K28" s="47">
        <v>0.14801384973096504</v>
      </c>
      <c r="L28" s="47">
        <v>0.28068361523442548</v>
      </c>
      <c r="M28" s="47">
        <v>0.29237003726103983</v>
      </c>
      <c r="N28" s="17">
        <v>198.94137594734963</v>
      </c>
      <c r="O28" s="48">
        <v>0.90009738993504251</v>
      </c>
    </row>
    <row r="29" spans="1:249" x14ac:dyDescent="0.2">
      <c r="A29" s="36"/>
      <c r="B29" s="37"/>
      <c r="C29" s="37"/>
      <c r="D29" s="37"/>
      <c r="E29" s="37"/>
      <c r="F29" s="3"/>
      <c r="G29" s="18"/>
      <c r="H29" s="18"/>
      <c r="I29" s="18"/>
      <c r="J29" s="2"/>
      <c r="K29" s="38"/>
      <c r="L29" s="38"/>
      <c r="M29" s="38"/>
      <c r="N29" s="33"/>
      <c r="O29" s="39"/>
    </row>
    <row r="30" spans="1:249" x14ac:dyDescent="0.2">
      <c r="A30" s="40" t="s">
        <v>29</v>
      </c>
      <c r="B30" s="18">
        <f>SUM(B32:B34)/3</f>
        <v>302.9412673214137</v>
      </c>
      <c r="C30" s="18">
        <f t="shared" ref="C30:E30" si="0">SUM(C32:C34)/3</f>
        <v>396.59239814563108</v>
      </c>
      <c r="D30" s="18">
        <f t="shared" si="0"/>
        <v>415.85406556660479</v>
      </c>
      <c r="E30" s="18">
        <f t="shared" si="0"/>
        <v>576.17218667804525</v>
      </c>
      <c r="F30" s="41"/>
      <c r="G30" s="18">
        <v>93.651130824217375</v>
      </c>
      <c r="H30" s="18">
        <v>19.261667420973708</v>
      </c>
      <c r="I30" s="18">
        <v>160.31812111144046</v>
      </c>
      <c r="J30" s="12"/>
      <c r="K30" s="32">
        <v>0.30913956243820584</v>
      </c>
      <c r="L30" s="32">
        <v>4.8567918878517462E-2</v>
      </c>
      <c r="M30" s="32">
        <v>0.38551533912024072</v>
      </c>
      <c r="N30" s="33">
        <v>273.23091935663155</v>
      </c>
      <c r="O30" s="42">
        <v>0.90192703612987735</v>
      </c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</row>
    <row r="31" spans="1:249" x14ac:dyDescent="0.2">
      <c r="A31" s="36"/>
      <c r="B31" s="37"/>
      <c r="C31" s="37"/>
      <c r="D31" s="37"/>
      <c r="E31" s="37"/>
      <c r="F31" s="3"/>
      <c r="G31" s="18"/>
      <c r="H31" s="18"/>
      <c r="I31" s="18"/>
      <c r="J31" s="2"/>
      <c r="K31" s="38"/>
      <c r="L31" s="38"/>
      <c r="M31" s="38"/>
      <c r="N31" s="33"/>
      <c r="O31" s="39"/>
    </row>
    <row r="32" spans="1:249" s="49" customFormat="1" x14ac:dyDescent="0.2">
      <c r="A32" s="44" t="s">
        <v>1</v>
      </c>
      <c r="B32" s="45">
        <v>66.963226770965377</v>
      </c>
      <c r="C32" s="45">
        <v>94.165158229940545</v>
      </c>
      <c r="D32" s="45">
        <v>86.153167314745872</v>
      </c>
      <c r="E32" s="45">
        <v>118.04886344311547</v>
      </c>
      <c r="F32" s="46"/>
      <c r="G32" s="45">
        <v>27.201931458975167</v>
      </c>
      <c r="H32" s="45">
        <v>-8.0119909151946729</v>
      </c>
      <c r="I32" s="45">
        <v>31.895696128369593</v>
      </c>
      <c r="J32" s="13"/>
      <c r="K32" s="47">
        <v>0.40622193359967634</v>
      </c>
      <c r="L32" s="47">
        <v>-8.5084452315476469E-2</v>
      </c>
      <c r="M32" s="47">
        <v>0.37022081860141159</v>
      </c>
      <c r="N32" s="17">
        <v>51.085636672150088</v>
      </c>
      <c r="O32" s="48">
        <v>0.7628909049869792</v>
      </c>
    </row>
    <row r="33" spans="1:249" s="49" customFormat="1" x14ac:dyDescent="0.2">
      <c r="A33" s="44" t="s">
        <v>13</v>
      </c>
      <c r="B33" s="45">
        <v>253.93856009890615</v>
      </c>
      <c r="C33" s="45">
        <v>294.1960716455784</v>
      </c>
      <c r="D33" s="45">
        <v>330.48310345914263</v>
      </c>
      <c r="E33" s="45">
        <v>321.34754363248004</v>
      </c>
      <c r="F33" s="46"/>
      <c r="G33" s="45">
        <v>40.257511546672248</v>
      </c>
      <c r="H33" s="45">
        <v>36.287031813564226</v>
      </c>
      <c r="I33" s="45">
        <v>-9.1355598266625861</v>
      </c>
      <c r="J33" s="13"/>
      <c r="K33" s="47">
        <v>0.15853248727169442</v>
      </c>
      <c r="L33" s="47">
        <v>0.1233430195399742</v>
      </c>
      <c r="M33" s="47">
        <v>-2.7643046591614959E-2</v>
      </c>
      <c r="N33" s="17">
        <v>67.408983533573888</v>
      </c>
      <c r="O33" s="48">
        <v>0.26545390943115871</v>
      </c>
    </row>
    <row r="34" spans="1:249" s="49" customFormat="1" x14ac:dyDescent="0.2">
      <c r="A34" s="44" t="s">
        <v>27</v>
      </c>
      <c r="B34" s="45">
        <v>587.92201509436961</v>
      </c>
      <c r="C34" s="45">
        <v>801.41596456137427</v>
      </c>
      <c r="D34" s="45">
        <v>830.92592592592598</v>
      </c>
      <c r="E34" s="45">
        <v>1289.1201529585401</v>
      </c>
      <c r="F34" s="46"/>
      <c r="G34" s="45">
        <v>213.49394946700465</v>
      </c>
      <c r="H34" s="45">
        <v>29.509961364551714</v>
      </c>
      <c r="I34" s="45">
        <v>458.19422703261409</v>
      </c>
      <c r="J34" s="13"/>
      <c r="K34" s="47">
        <v>0.36313310946986044</v>
      </c>
      <c r="L34" s="47">
        <v>3.6822277904961516E-2</v>
      </c>
      <c r="M34" s="47">
        <v>0.55142608111792202</v>
      </c>
      <c r="N34" s="17">
        <v>701.19813786417046</v>
      </c>
      <c r="O34" s="48">
        <v>1.1926720208829371</v>
      </c>
    </row>
    <row r="35" spans="1:249" x14ac:dyDescent="0.2">
      <c r="A35" s="36"/>
      <c r="B35" s="37"/>
      <c r="C35" s="37"/>
      <c r="D35" s="37"/>
      <c r="E35" s="37"/>
      <c r="F35" s="3"/>
      <c r="G35" s="18"/>
      <c r="H35" s="18"/>
      <c r="I35" s="18"/>
      <c r="J35" s="2"/>
      <c r="K35" s="38"/>
      <c r="L35" s="38"/>
      <c r="M35" s="38"/>
      <c r="N35" s="33"/>
      <c r="O35" s="39"/>
    </row>
    <row r="36" spans="1:249" x14ac:dyDescent="0.2">
      <c r="A36" s="40" t="s">
        <v>26</v>
      </c>
      <c r="B36" s="18">
        <v>767.97983938870902</v>
      </c>
      <c r="C36" s="18">
        <v>971.5109118920949</v>
      </c>
      <c r="D36" s="18">
        <v>1170.9835698706679</v>
      </c>
      <c r="E36" s="18">
        <v>1337.7410695301544</v>
      </c>
      <c r="F36" s="41"/>
      <c r="G36" s="18">
        <v>203.53107250338587</v>
      </c>
      <c r="H36" s="18">
        <v>199.47265797857301</v>
      </c>
      <c r="I36" s="18">
        <v>166.75749965948648</v>
      </c>
      <c r="J36" s="12"/>
      <c r="K36" s="32">
        <v>0.26502137434413781</v>
      </c>
      <c r="L36" s="32">
        <v>0.20532209729902479</v>
      </c>
      <c r="M36" s="32">
        <v>0.14240806100968983</v>
      </c>
      <c r="N36" s="33">
        <v>569.76123014144537</v>
      </c>
      <c r="O36" s="42">
        <v>0.74189607710921124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</row>
    <row r="37" spans="1:249" x14ac:dyDescent="0.2">
      <c r="A37" s="36"/>
      <c r="B37" s="37"/>
      <c r="C37" s="37"/>
      <c r="D37" s="37"/>
      <c r="E37" s="37"/>
      <c r="F37" s="3"/>
      <c r="G37" s="18"/>
      <c r="H37" s="18"/>
      <c r="I37" s="18"/>
      <c r="J37" s="2"/>
      <c r="K37" s="38"/>
      <c r="L37" s="38"/>
      <c r="M37" s="38"/>
      <c r="N37" s="33"/>
      <c r="O37" s="39"/>
    </row>
    <row r="38" spans="1:249" s="49" customFormat="1" x14ac:dyDescent="0.2">
      <c r="A38" s="44" t="s">
        <v>7</v>
      </c>
      <c r="B38" s="45">
        <v>1122.3398811632928</v>
      </c>
      <c r="C38" s="45">
        <v>1547.9145771518174</v>
      </c>
      <c r="D38" s="45">
        <v>1715.3507984330627</v>
      </c>
      <c r="E38" s="45">
        <v>2166.5260987723736</v>
      </c>
      <c r="F38" s="46"/>
      <c r="G38" s="45">
        <v>425.57469598852458</v>
      </c>
      <c r="H38" s="45">
        <v>167.43622128124525</v>
      </c>
      <c r="I38" s="45">
        <v>451.17530033931098</v>
      </c>
      <c r="J38" s="13"/>
      <c r="K38" s="47">
        <v>0.37918522110024383</v>
      </c>
      <c r="L38" s="47">
        <v>0.10816890269831947</v>
      </c>
      <c r="M38" s="47">
        <v>0.26302217642679865</v>
      </c>
      <c r="N38" s="17">
        <v>1044.1862176090808</v>
      </c>
      <c r="O38" s="48">
        <v>0.9303654223948572</v>
      </c>
    </row>
    <row r="39" spans="1:249" s="49" customFormat="1" x14ac:dyDescent="0.2">
      <c r="A39" s="44" t="s">
        <v>9</v>
      </c>
      <c r="B39" s="45">
        <v>1099.2863716057868</v>
      </c>
      <c r="C39" s="45">
        <v>1230.5394126746903</v>
      </c>
      <c r="D39" s="45">
        <v>1484.5370237520706</v>
      </c>
      <c r="E39" s="45">
        <v>1854.1054029514994</v>
      </c>
      <c r="F39" s="46"/>
      <c r="G39" s="45">
        <v>131.25304106890349</v>
      </c>
      <c r="H39" s="45">
        <v>253.99761107738027</v>
      </c>
      <c r="I39" s="45">
        <v>369.56837919942882</v>
      </c>
      <c r="J39" s="13"/>
      <c r="K39" s="47">
        <v>0.11939840651092135</v>
      </c>
      <c r="L39" s="47">
        <v>0.20641160166117162</v>
      </c>
      <c r="M39" s="47">
        <v>0.24894520869905207</v>
      </c>
      <c r="N39" s="17">
        <v>754.81903134571257</v>
      </c>
      <c r="O39" s="48">
        <v>0.68664458219663704</v>
      </c>
    </row>
    <row r="40" spans="1:249" s="49" customFormat="1" x14ac:dyDescent="0.2">
      <c r="A40" s="44" t="s">
        <v>16</v>
      </c>
      <c r="B40" s="45">
        <v>703.3137730552711</v>
      </c>
      <c r="C40" s="45">
        <v>730.15056689130836</v>
      </c>
      <c r="D40" s="45">
        <v>842.7113910556227</v>
      </c>
      <c r="E40" s="45">
        <v>828.33564225171676</v>
      </c>
      <c r="F40" s="46"/>
      <c r="G40" s="45">
        <v>26.836793836037259</v>
      </c>
      <c r="H40" s="45">
        <v>112.56082416431434</v>
      </c>
      <c r="I40" s="45">
        <v>-14.375748803905935</v>
      </c>
      <c r="J40" s="13"/>
      <c r="K40" s="47">
        <v>3.8157640109129844E-2</v>
      </c>
      <c r="L40" s="47">
        <v>0.15416111315718578</v>
      </c>
      <c r="M40" s="47">
        <v>-1.7058923086227834E-2</v>
      </c>
      <c r="N40" s="17">
        <v>125.02186919644566</v>
      </c>
      <c r="O40" s="48">
        <v>0.17776115581149099</v>
      </c>
    </row>
    <row r="41" spans="1:249" s="49" customFormat="1" x14ac:dyDescent="0.2">
      <c r="A41" s="44" t="s">
        <v>21</v>
      </c>
      <c r="B41" s="45">
        <v>524.19192197702159</v>
      </c>
      <c r="C41" s="45">
        <v>842.49484168134973</v>
      </c>
      <c r="D41" s="45">
        <v>1063.1702359485412</v>
      </c>
      <c r="E41" s="45">
        <v>1107.6987257746885</v>
      </c>
      <c r="F41" s="46"/>
      <c r="G41" s="45">
        <v>318.30291970432813</v>
      </c>
      <c r="H41" s="45">
        <v>220.67539426719145</v>
      </c>
      <c r="I41" s="45">
        <v>44.528489826147279</v>
      </c>
      <c r="J41" s="13"/>
      <c r="K41" s="47">
        <v>0.60722591546971838</v>
      </c>
      <c r="L41" s="47">
        <v>0.26193085506232189</v>
      </c>
      <c r="M41" s="47">
        <v>4.1882746826917866E-2</v>
      </c>
      <c r="N41" s="17">
        <v>583.50680379766686</v>
      </c>
      <c r="O41" s="48">
        <v>1.1131548948654828</v>
      </c>
    </row>
    <row r="42" spans="1:249" s="49" customFormat="1" x14ac:dyDescent="0.2">
      <c r="A42" s="44" t="s">
        <v>25</v>
      </c>
      <c r="B42" s="45">
        <v>390.76724914217255</v>
      </c>
      <c r="C42" s="45">
        <v>506.45516106130913</v>
      </c>
      <c r="D42" s="45">
        <v>749.14840016404287</v>
      </c>
      <c r="E42" s="45">
        <v>732.03947790049347</v>
      </c>
      <c r="F42" s="46"/>
      <c r="G42" s="45">
        <v>115.68791191913658</v>
      </c>
      <c r="H42" s="45">
        <v>242.69323910273374</v>
      </c>
      <c r="I42" s="45">
        <v>-17.108922263549402</v>
      </c>
      <c r="J42" s="13"/>
      <c r="K42" s="47">
        <v>0.29605324441364822</v>
      </c>
      <c r="L42" s="47">
        <v>0.47919985373266721</v>
      </c>
      <c r="M42" s="47">
        <v>-2.2837827938767565E-2</v>
      </c>
      <c r="N42" s="17">
        <v>341.27222875832092</v>
      </c>
      <c r="O42" s="48">
        <v>0.87333887245539377</v>
      </c>
    </row>
    <row r="43" spans="1:249" x14ac:dyDescent="0.2">
      <c r="A43" s="36"/>
      <c r="B43" s="37"/>
      <c r="C43" s="37"/>
      <c r="D43" s="37"/>
      <c r="E43" s="37"/>
      <c r="F43" s="3"/>
      <c r="G43" s="18"/>
      <c r="H43" s="18"/>
      <c r="I43" s="18"/>
      <c r="J43" s="2"/>
      <c r="K43" s="38"/>
      <c r="L43" s="38"/>
      <c r="M43" s="38"/>
      <c r="N43" s="33"/>
      <c r="O43" s="39"/>
    </row>
    <row r="44" spans="1:249" x14ac:dyDescent="0.2">
      <c r="A44" s="40" t="s">
        <v>17</v>
      </c>
      <c r="B44" s="18">
        <v>1800.0559498034731</v>
      </c>
      <c r="C44" s="18">
        <v>2253.949051728724</v>
      </c>
      <c r="D44" s="18">
        <v>2416.4720230684429</v>
      </c>
      <c r="E44" s="18">
        <v>2945.4266879983993</v>
      </c>
      <c r="F44" s="41"/>
      <c r="G44" s="18">
        <v>453.8931019252509</v>
      </c>
      <c r="H44" s="18">
        <v>162.52297133971888</v>
      </c>
      <c r="I44" s="18">
        <v>528.95466492995638</v>
      </c>
      <c r="J44" s="12"/>
      <c r="K44" s="32">
        <v>0.25215499661263646</v>
      </c>
      <c r="L44" s="32">
        <v>7.2105876224250812E-2</v>
      </c>
      <c r="M44" s="32">
        <v>0.21889542269903389</v>
      </c>
      <c r="N44" s="33">
        <v>1145.3707381949262</v>
      </c>
      <c r="O44" s="42">
        <v>0.63629729860339934</v>
      </c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</row>
    <row r="45" spans="1:249" x14ac:dyDescent="0.2">
      <c r="A45" s="36"/>
      <c r="B45" s="37"/>
      <c r="C45" s="37"/>
      <c r="D45" s="37"/>
      <c r="E45" s="37"/>
      <c r="F45" s="3"/>
      <c r="G45" s="18"/>
      <c r="H45" s="18"/>
      <c r="I45" s="18"/>
      <c r="J45" s="2"/>
      <c r="K45" s="38"/>
      <c r="L45" s="38"/>
      <c r="M45" s="38"/>
      <c r="N45" s="33"/>
      <c r="O45" s="39"/>
    </row>
    <row r="46" spans="1:249" s="49" customFormat="1" x14ac:dyDescent="0.2">
      <c r="A46" s="44" t="s">
        <v>11</v>
      </c>
      <c r="B46" s="45">
        <v>826.12073435504158</v>
      </c>
      <c r="C46" s="45">
        <v>1367.3682751306296</v>
      </c>
      <c r="D46" s="45">
        <v>1479.6472077202975</v>
      </c>
      <c r="E46" s="45">
        <v>1427.545662273202</v>
      </c>
      <c r="F46" s="46"/>
      <c r="G46" s="45">
        <v>541.24754077558805</v>
      </c>
      <c r="H46" s="45">
        <v>112.27893258966787</v>
      </c>
      <c r="I46" s="45">
        <v>-52.101545447095532</v>
      </c>
      <c r="J46" s="13"/>
      <c r="K46" s="47">
        <v>0.65516760234585314</v>
      </c>
      <c r="L46" s="47">
        <v>8.2113161927017397E-2</v>
      </c>
      <c r="M46" s="47">
        <v>-3.5212140552996235E-2</v>
      </c>
      <c r="N46" s="17">
        <v>601.42492791816039</v>
      </c>
      <c r="O46" s="48">
        <v>0.72801093460957278</v>
      </c>
    </row>
    <row r="47" spans="1:249" s="49" customFormat="1" x14ac:dyDescent="0.2">
      <c r="A47" s="44" t="s">
        <v>22</v>
      </c>
      <c r="B47" s="45">
        <v>2774.9374166117295</v>
      </c>
      <c r="C47" s="45">
        <v>3490.6908670836224</v>
      </c>
      <c r="D47" s="45">
        <v>3357.5108875667056</v>
      </c>
      <c r="E47" s="45">
        <v>4411.1877523553167</v>
      </c>
      <c r="F47" s="46"/>
      <c r="G47" s="45">
        <v>715.75345047189285</v>
      </c>
      <c r="H47" s="45">
        <v>-133.17997951691677</v>
      </c>
      <c r="I47" s="45">
        <v>1053.6768647886111</v>
      </c>
      <c r="J47" s="13"/>
      <c r="K47" s="47">
        <v>0.25793498843871093</v>
      </c>
      <c r="L47" s="47">
        <v>-3.8152899981138987E-2</v>
      </c>
      <c r="M47" s="47">
        <v>0.31382679016485454</v>
      </c>
      <c r="N47" s="17">
        <v>1636.2503357435871</v>
      </c>
      <c r="O47" s="48">
        <v>0.58965305882159003</v>
      </c>
    </row>
    <row r="48" spans="1:249" s="49" customFormat="1" x14ac:dyDescent="0.2">
      <c r="A48" s="44" t="s">
        <v>30</v>
      </c>
      <c r="B48" s="45">
        <v>2437.4542030822467</v>
      </c>
      <c r="C48" s="45">
        <v>2327.1701347429944</v>
      </c>
      <c r="D48" s="45">
        <v>2822.1139492948328</v>
      </c>
      <c r="E48" s="45">
        <v>3432.559084903849</v>
      </c>
      <c r="F48" s="46"/>
      <c r="G48" s="45">
        <v>-110.28406833925237</v>
      </c>
      <c r="H48" s="45">
        <v>494.94381455183839</v>
      </c>
      <c r="I48" s="45">
        <v>610.44513560901623</v>
      </c>
      <c r="J48" s="13"/>
      <c r="K48" s="47">
        <v>-4.5245596081269664E-2</v>
      </c>
      <c r="L48" s="47">
        <v>0.21268054585381591</v>
      </c>
      <c r="M48" s="47">
        <v>0.21630775602152755</v>
      </c>
      <c r="N48" s="17">
        <v>995.10488182160225</v>
      </c>
      <c r="O48" s="48">
        <v>0.40825582715082692</v>
      </c>
    </row>
    <row r="49" spans="1:15" s="49" customFormat="1" x14ac:dyDescent="0.2">
      <c r="A49" s="54" t="s">
        <v>31</v>
      </c>
      <c r="B49" s="55">
        <v>1161.7114451648745</v>
      </c>
      <c r="C49" s="55">
        <v>1830.5669299576512</v>
      </c>
      <c r="D49" s="55">
        <v>2006.6160476919358</v>
      </c>
      <c r="E49" s="55">
        <v>2510.4142524612303</v>
      </c>
      <c r="F49" s="56"/>
      <c r="G49" s="55">
        <v>668.85548479277668</v>
      </c>
      <c r="H49" s="55">
        <v>176.04911773428466</v>
      </c>
      <c r="I49" s="55">
        <v>503.79820476929444</v>
      </c>
      <c r="J49" s="57"/>
      <c r="K49" s="58">
        <v>0.57575010350169198</v>
      </c>
      <c r="L49" s="58">
        <v>9.6171909834707567E-2</v>
      </c>
      <c r="M49" s="58">
        <v>0.25106856159591506</v>
      </c>
      <c r="N49" s="59">
        <v>1348.7028072963558</v>
      </c>
      <c r="O49" s="60">
        <v>1.1609619694372064</v>
      </c>
    </row>
    <row r="50" spans="1:15" x14ac:dyDescent="0.2">
      <c r="A50" s="4" t="s">
        <v>39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4"/>
    </row>
    <row r="51" spans="1:15" x14ac:dyDescent="0.2">
      <c r="A51" s="5" t="s">
        <v>42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1:15" ht="9" customHeight="1" x14ac:dyDescent="0.2">
      <c r="A52" s="8"/>
    </row>
  </sheetData>
  <mergeCells count="2">
    <mergeCell ref="A1:O1"/>
    <mergeCell ref="A2:O2"/>
  </mergeCells>
  <pageMargins left="0.7" right="0.7" top="0.75" bottom="0.75" header="0.3" footer="0.3"/>
  <pageSetup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5646CB-003C-421E-AE08-2AA2C3254868}"/>
</file>

<file path=customXml/itemProps2.xml><?xml version="1.0" encoding="utf-8"?>
<ds:datastoreItem xmlns:ds="http://schemas.openxmlformats.org/officeDocument/2006/customXml" ds:itemID="{11F4B594-4DEE-4A74-85C6-B151BA30100C}"/>
</file>

<file path=customXml/itemProps3.xml><?xml version="1.0" encoding="utf-8"?>
<ds:datastoreItem xmlns:ds="http://schemas.openxmlformats.org/officeDocument/2006/customXml" ds:itemID="{FB76887F-E9E4-4626-AE4C-FB6DB8A192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AVG_Value_Products_Per_Acre_Con</vt:lpstr>
      <vt:lpstr>AVG_Value_Products_Per_Acre_Con!Print_Area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krishnan</cp:lastModifiedBy>
  <cp:lastPrinted>2020-06-11T23:26:05Z</cp:lastPrinted>
  <dcterms:created xsi:type="dcterms:W3CDTF">2004-06-21T18:15:08Z</dcterms:created>
  <dcterms:modified xsi:type="dcterms:W3CDTF">2020-06-11T23:26:17Z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