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/>
  <mc:AlternateContent xmlns:mc="http://schemas.openxmlformats.org/markup-compatibility/2006">
    <mc:Choice Requires="x15">
      <x15ac:absPath xmlns:x15ac="http://schemas.microsoft.com/office/spreadsheetml/2010/11/ac" url="C:\Users\dczerwinski\Documents\Web Update Requests\"/>
    </mc:Choice>
  </mc:AlternateContent>
  <bookViews>
    <workbookView xWindow="0" yWindow="105" windowWidth="15480" windowHeight="11640"/>
  </bookViews>
  <sheets>
    <sheet name="1A2" sheetId="3" r:id="rId1"/>
  </sheets>
  <externalReferences>
    <externalReference r:id="rId2"/>
  </externalReferences>
  <definedNames>
    <definedName name="_xlnm.Print_Area" localSheetId="0">'1A2'!$A$1:$O$81</definedName>
  </definedNames>
  <calcPr calcId="171027"/>
</workbook>
</file>

<file path=xl/calcChain.xml><?xml version="1.0" encoding="utf-8"?>
<calcChain xmlns="http://schemas.openxmlformats.org/spreadsheetml/2006/main">
  <c r="O68" i="3" l="1"/>
  <c r="N68" i="3"/>
  <c r="M68" i="3"/>
  <c r="L68" i="3"/>
  <c r="K68" i="3"/>
  <c r="H68" i="3"/>
  <c r="G68" i="3"/>
  <c r="F68" i="3"/>
  <c r="D68" i="3"/>
  <c r="C68" i="3"/>
  <c r="B68" i="3"/>
  <c r="O66" i="3"/>
  <c r="N66" i="3"/>
  <c r="M66" i="3"/>
  <c r="L66" i="3"/>
  <c r="K66" i="3"/>
  <c r="I66" i="3"/>
  <c r="H66" i="3"/>
  <c r="G66" i="3"/>
  <c r="F66" i="3"/>
  <c r="D66" i="3"/>
  <c r="C66" i="3"/>
  <c r="B66" i="3"/>
  <c r="O65" i="3"/>
  <c r="N65" i="3"/>
  <c r="M65" i="3"/>
  <c r="L65" i="3"/>
  <c r="K65" i="3"/>
  <c r="I65" i="3"/>
  <c r="H65" i="3"/>
  <c r="G65" i="3"/>
  <c r="F65" i="3"/>
  <c r="D65" i="3"/>
  <c r="C65" i="3"/>
  <c r="B65" i="3"/>
  <c r="O61" i="3"/>
  <c r="N61" i="3"/>
  <c r="M61" i="3"/>
  <c r="L61" i="3"/>
  <c r="K61" i="3"/>
  <c r="H61" i="3"/>
  <c r="G61" i="3"/>
  <c r="F61" i="3"/>
  <c r="D61" i="3"/>
  <c r="C61" i="3"/>
  <c r="B61" i="3"/>
  <c r="O59" i="3"/>
  <c r="N59" i="3"/>
  <c r="M59" i="3"/>
  <c r="L59" i="3"/>
  <c r="K59" i="3"/>
  <c r="I59" i="3"/>
  <c r="H59" i="3"/>
  <c r="G59" i="3"/>
  <c r="F59" i="3"/>
  <c r="D59" i="3"/>
  <c r="C59" i="3"/>
  <c r="B59" i="3"/>
  <c r="O57" i="3"/>
  <c r="N57" i="3"/>
  <c r="M57" i="3"/>
  <c r="L57" i="3"/>
  <c r="K57" i="3"/>
  <c r="H57" i="3"/>
  <c r="G57" i="3"/>
  <c r="F57" i="3"/>
  <c r="D57" i="3"/>
  <c r="C57" i="3"/>
  <c r="B57" i="3"/>
  <c r="O55" i="3"/>
  <c r="N55" i="3"/>
  <c r="M55" i="3"/>
  <c r="L55" i="3"/>
  <c r="K55" i="3"/>
  <c r="I55" i="3"/>
  <c r="H55" i="3"/>
  <c r="G55" i="3"/>
  <c r="F55" i="3"/>
  <c r="D55" i="3"/>
  <c r="C55" i="3"/>
  <c r="B55" i="3"/>
  <c r="O49" i="3"/>
  <c r="N49" i="3"/>
  <c r="M49" i="3"/>
  <c r="L49" i="3"/>
  <c r="K49" i="3"/>
  <c r="I49" i="3"/>
  <c r="H49" i="3"/>
  <c r="G49" i="3"/>
  <c r="F49" i="3"/>
  <c r="D49" i="3"/>
  <c r="C49" i="3"/>
  <c r="B49" i="3"/>
  <c r="O48" i="3"/>
  <c r="N48" i="3"/>
  <c r="M48" i="3"/>
  <c r="L48" i="3"/>
  <c r="K48" i="3"/>
  <c r="I48" i="3"/>
  <c r="H48" i="3"/>
  <c r="G48" i="3"/>
  <c r="F48" i="3"/>
  <c r="D48" i="3"/>
  <c r="C48" i="3"/>
  <c r="B48" i="3"/>
  <c r="O42" i="3"/>
  <c r="N42" i="3"/>
  <c r="M42" i="3"/>
  <c r="L42" i="3"/>
  <c r="K42" i="3"/>
  <c r="I42" i="3"/>
  <c r="H42" i="3"/>
  <c r="G42" i="3"/>
  <c r="F42" i="3"/>
  <c r="D42" i="3"/>
  <c r="C42" i="3"/>
  <c r="B42" i="3"/>
  <c r="O41" i="3"/>
  <c r="N41" i="3"/>
  <c r="M41" i="3"/>
  <c r="L41" i="3"/>
  <c r="K41" i="3"/>
  <c r="I41" i="3"/>
  <c r="H41" i="3"/>
  <c r="G41" i="3"/>
  <c r="F41" i="3"/>
  <c r="D41" i="3"/>
  <c r="C41" i="3"/>
  <c r="B41" i="3"/>
  <c r="O40" i="3"/>
  <c r="N40" i="3"/>
  <c r="M40" i="3"/>
  <c r="L40" i="3"/>
  <c r="K40" i="3"/>
  <c r="I40" i="3"/>
  <c r="H40" i="3"/>
  <c r="G40" i="3"/>
  <c r="F40" i="3"/>
  <c r="D40" i="3"/>
  <c r="C40" i="3"/>
  <c r="B40" i="3"/>
  <c r="O39" i="3"/>
  <c r="N39" i="3"/>
  <c r="M39" i="3"/>
  <c r="L39" i="3"/>
  <c r="K39" i="3"/>
  <c r="H39" i="3"/>
  <c r="G39" i="3"/>
  <c r="F39" i="3"/>
  <c r="D39" i="3"/>
  <c r="C39" i="3"/>
  <c r="B39" i="3"/>
  <c r="O37" i="3"/>
  <c r="N37" i="3"/>
  <c r="M37" i="3"/>
  <c r="L37" i="3"/>
  <c r="K37" i="3"/>
  <c r="I37" i="3"/>
  <c r="H37" i="3"/>
  <c r="G37" i="3"/>
  <c r="F37" i="3"/>
  <c r="D37" i="3"/>
  <c r="C37" i="3"/>
  <c r="B37" i="3"/>
  <c r="O36" i="3"/>
  <c r="N36" i="3"/>
  <c r="M36" i="3"/>
  <c r="L36" i="3"/>
  <c r="K36" i="3"/>
  <c r="I36" i="3"/>
  <c r="H36" i="3"/>
  <c r="G36" i="3"/>
  <c r="F36" i="3"/>
  <c r="D36" i="3"/>
  <c r="C36" i="3"/>
  <c r="B36" i="3"/>
  <c r="O35" i="3"/>
  <c r="N35" i="3"/>
  <c r="M35" i="3"/>
  <c r="L35" i="3"/>
  <c r="K35" i="3"/>
  <c r="I35" i="3"/>
  <c r="H35" i="3"/>
  <c r="G35" i="3"/>
  <c r="F35" i="3"/>
  <c r="D35" i="3"/>
  <c r="C35" i="3"/>
  <c r="B35" i="3"/>
  <c r="O34" i="3"/>
  <c r="N34" i="3"/>
  <c r="M34" i="3"/>
  <c r="L34" i="3"/>
  <c r="K34" i="3"/>
  <c r="H34" i="3"/>
  <c r="G34" i="3"/>
  <c r="F34" i="3"/>
  <c r="D34" i="3"/>
  <c r="C34" i="3"/>
  <c r="B34" i="3"/>
  <c r="O32" i="3"/>
  <c r="N32" i="3"/>
  <c r="M32" i="3"/>
  <c r="L32" i="3"/>
  <c r="K32" i="3"/>
  <c r="I32" i="3"/>
  <c r="H32" i="3"/>
  <c r="G32" i="3"/>
  <c r="F32" i="3"/>
  <c r="D32" i="3"/>
  <c r="C32" i="3"/>
  <c r="B32" i="3"/>
  <c r="O31" i="3"/>
  <c r="N31" i="3"/>
  <c r="M31" i="3"/>
  <c r="L31" i="3"/>
  <c r="K31" i="3"/>
  <c r="I31" i="3"/>
  <c r="H31" i="3"/>
  <c r="G31" i="3"/>
  <c r="F31" i="3"/>
  <c r="D31" i="3"/>
  <c r="C31" i="3"/>
  <c r="B31" i="3"/>
  <c r="O30" i="3"/>
  <c r="N30" i="3"/>
  <c r="M30" i="3"/>
  <c r="L30" i="3"/>
  <c r="K30" i="3"/>
  <c r="I30" i="3"/>
  <c r="H30" i="3"/>
  <c r="G30" i="3"/>
  <c r="F30" i="3"/>
  <c r="D30" i="3"/>
  <c r="C30" i="3"/>
  <c r="B30" i="3"/>
  <c r="O29" i="3"/>
  <c r="N29" i="3"/>
  <c r="M29" i="3"/>
  <c r="L29" i="3"/>
  <c r="K29" i="3"/>
  <c r="I29" i="3"/>
  <c r="H29" i="3"/>
  <c r="G29" i="3"/>
  <c r="F29" i="3"/>
  <c r="D29" i="3"/>
  <c r="C29" i="3"/>
  <c r="B29" i="3"/>
  <c r="O28" i="3"/>
  <c r="N28" i="3"/>
  <c r="M28" i="3"/>
  <c r="L28" i="3"/>
  <c r="K28" i="3"/>
  <c r="I28" i="3"/>
  <c r="H28" i="3"/>
  <c r="G28" i="3"/>
  <c r="F28" i="3"/>
  <c r="D28" i="3"/>
  <c r="C28" i="3"/>
  <c r="B28" i="3"/>
  <c r="O27" i="3"/>
  <c r="N27" i="3"/>
  <c r="M27" i="3"/>
  <c r="L27" i="3"/>
  <c r="K27" i="3"/>
  <c r="I27" i="3"/>
  <c r="H27" i="3"/>
  <c r="G27" i="3"/>
  <c r="F27" i="3"/>
  <c r="D27" i="3"/>
  <c r="C27" i="3"/>
  <c r="B27" i="3"/>
  <c r="O26" i="3"/>
  <c r="N26" i="3"/>
  <c r="M26" i="3"/>
  <c r="L26" i="3"/>
  <c r="K26" i="3"/>
  <c r="H26" i="3"/>
  <c r="G26" i="3"/>
  <c r="F26" i="3"/>
  <c r="D26" i="3"/>
  <c r="C26" i="3"/>
  <c r="B26" i="3"/>
  <c r="O23" i="3"/>
  <c r="N23" i="3"/>
  <c r="M23" i="3"/>
  <c r="L23" i="3"/>
  <c r="K23" i="3"/>
  <c r="H23" i="3"/>
  <c r="G23" i="3"/>
  <c r="F23" i="3"/>
  <c r="D23" i="3"/>
  <c r="C23" i="3"/>
  <c r="B23" i="3"/>
  <c r="O22" i="3"/>
  <c r="N22" i="3"/>
  <c r="M22" i="3"/>
  <c r="L22" i="3"/>
  <c r="K22" i="3"/>
  <c r="H22" i="3"/>
  <c r="G22" i="3"/>
  <c r="F22" i="3"/>
  <c r="D22" i="3"/>
  <c r="C22" i="3"/>
  <c r="B22" i="3"/>
  <c r="O21" i="3"/>
  <c r="N21" i="3"/>
  <c r="M21" i="3"/>
  <c r="L21" i="3"/>
  <c r="K21" i="3"/>
  <c r="H21" i="3"/>
  <c r="G21" i="3"/>
  <c r="F21" i="3"/>
  <c r="D21" i="3"/>
  <c r="C21" i="3"/>
  <c r="B21" i="3"/>
  <c r="O20" i="3"/>
  <c r="N20" i="3"/>
  <c r="M20" i="3"/>
  <c r="L20" i="3"/>
  <c r="K20" i="3"/>
  <c r="H20" i="3"/>
  <c r="G20" i="3"/>
  <c r="F20" i="3"/>
  <c r="D20" i="3"/>
  <c r="C20" i="3"/>
  <c r="B20" i="3"/>
  <c r="O19" i="3"/>
  <c r="N19" i="3"/>
  <c r="M19" i="3"/>
  <c r="L19" i="3"/>
  <c r="K19" i="3"/>
  <c r="H19" i="3"/>
  <c r="G19" i="3"/>
  <c r="F19" i="3"/>
  <c r="D19" i="3"/>
  <c r="C19" i="3"/>
  <c r="B19" i="3"/>
  <c r="O18" i="3"/>
  <c r="N18" i="3"/>
  <c r="M18" i="3"/>
  <c r="L18" i="3"/>
  <c r="K18" i="3"/>
  <c r="H18" i="3"/>
  <c r="G18" i="3"/>
  <c r="F18" i="3"/>
  <c r="D18" i="3"/>
  <c r="C18" i="3"/>
  <c r="B18" i="3"/>
  <c r="O16" i="3"/>
  <c r="N16" i="3"/>
  <c r="M16" i="3"/>
  <c r="L16" i="3"/>
  <c r="K16" i="3"/>
  <c r="H16" i="3"/>
  <c r="G16" i="3"/>
  <c r="F16" i="3"/>
  <c r="D16" i="3"/>
  <c r="C16" i="3"/>
  <c r="B16" i="3"/>
  <c r="O14" i="3"/>
  <c r="N14" i="3"/>
  <c r="M14" i="3"/>
  <c r="L14" i="3"/>
  <c r="K14" i="3"/>
  <c r="H14" i="3"/>
  <c r="G14" i="3"/>
  <c r="F14" i="3"/>
  <c r="D14" i="3"/>
  <c r="C14" i="3"/>
  <c r="B14" i="3"/>
  <c r="A1" i="3"/>
</calcChain>
</file>

<file path=xl/sharedStrings.xml><?xml version="1.0" encoding="utf-8"?>
<sst xmlns="http://schemas.openxmlformats.org/spreadsheetml/2006/main" count="82" uniqueCount="73">
  <si>
    <t>SINGLE FAMILY HOUSING</t>
  </si>
  <si>
    <t>FIVE OR MORE FAMILY BUILDINGS</t>
  </si>
  <si>
    <t>VALUE</t>
  </si>
  <si>
    <t>PER</t>
  </si>
  <si>
    <t xml:space="preserve">AVERAGE VALUE </t>
  </si>
  <si>
    <t/>
  </si>
  <si>
    <t>AVERAGE</t>
  </si>
  <si>
    <t>UNIT</t>
  </si>
  <si>
    <t>JURISDICTION</t>
  </si>
  <si>
    <t>BUILDINGS</t>
  </si>
  <si>
    <t>UNITS</t>
  </si>
  <si>
    <t>RANK</t>
  </si>
  <si>
    <t xml:space="preserve">BUILDING 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</si>
  <si>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</si>
  <si>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</si>
  <si>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</si>
  <si>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</si>
  <si>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</si>
  <si>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</si>
  <si>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</si>
  <si>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</si>
  <si>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</si>
  <si>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</si>
  <si>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</si>
  <si>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</si>
  <si>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</si>
  <si>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</si>
  <si>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</si>
  <si>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</si>
  <si>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GARRETT</t>
  </si>
  <si>
    <t xml:space="preserve">   WASHINGTON</t>
  </si>
  <si>
    <t xml:space="preserve">  UPPER EASTERN SHORE</t>
  </si>
  <si>
    <t xml:space="preserve">   CECIL</t>
  </si>
  <si>
    <t xml:space="preserve">   QUEEN ANNE'S</t>
  </si>
  <si>
    <t xml:space="preserve">  LOWER  EASTERN SHORE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</si>
  <si>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</si>
  <si>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</si>
  <si>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</si>
  <si>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</si>
  <si>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</si>
  <si>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STATE BALANCE</t>
  </si>
  <si>
    <t>ALL NEW CONSTRUCTION(1)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</si>
  <si>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</si>
  <si>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</si>
  <si>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</si>
  <si>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</si>
  <si>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 xml:space="preserve">   DORCHESTER *</t>
  </si>
  <si>
    <t>* Not available monthly</t>
  </si>
  <si>
    <t xml:space="preserve">   TALBOT *</t>
  </si>
  <si>
    <t xml:space="preserve">   ALLEGANY (pt) *</t>
  </si>
  <si>
    <t xml:space="preserve">     Frostburg*</t>
  </si>
  <si>
    <t xml:space="preserve">     Lonaconing town*</t>
  </si>
  <si>
    <t xml:space="preserve">   CAROLINE (pt) *</t>
  </si>
  <si>
    <t xml:space="preserve">     Marydel town*</t>
  </si>
  <si>
    <t xml:space="preserve">     Preston town*</t>
  </si>
  <si>
    <t xml:space="preserve">   KENT  (pt) 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</si>
  <si>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</si>
  <si>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</si>
  <si>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</si>
  <si>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</si>
  <si>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</si>
  <si>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</si>
  <si>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</si>
  <si>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>STATE SUM OF MONTHLY REPORTING PIPs (3)</t>
  </si>
  <si>
    <t>INNER SUBURBAN COUNTIES (4)</t>
  </si>
  <si>
    <t>OUTER SUBURBAN COUNTIES (5)</t>
  </si>
  <si>
    <t xml:space="preserve">     EXURBAN (6)</t>
  </si>
  <si>
    <t xml:space="preserve">     URBAN (7)</t>
  </si>
  <si>
    <t xml:space="preserve">     NON SUBURBAN (8)</t>
  </si>
  <si>
    <t>PREPARED BY MD DEPARTMENT OF PLANNING.  PLANNING SERVICES. JULY 2016</t>
  </si>
  <si>
    <t>NEW HOUSING UNITS AUTHORIZED FOR CONSTRUCTION BY BUILDING PERMITS</t>
  </si>
  <si>
    <t>(8) Caroline, Dorchester, Garrett, Kent, Somerset, Talbot and Worcester Counties</t>
  </si>
  <si>
    <t>NEW HOUSING CONSTRUCTION AND VALUE :  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</si>
</sst>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0"/>
      <name val="Arial"/>
    </font>
    <font>
      <sz val="8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</font>
    <font>
      <b/>
      <sz val="11"/>
      <name val="Cambria"/>
      <family val="1"/>
    </font>
    <font>
      <sz val="11"/>
      <name val="Cambria"/>
      <family val="1"/>
    </font>
    <font>
      <sz val="10"/>
      <name val="Cambria"/>
      <family val="1"/>
    </font>
    <font>
      <b/>
      <sz val="14"/>
      <name val="Cambria"/>
      <family val="1"/>
    </font>
    <font>
      <b/>
      <u/>
      <sz val="11"/>
      <name val="Cambria"/>
      <family val="1"/>
    </font>
    <font>
      <b/>
      <i/>
      <sz val="11"/>
      <name val="Cambria"/>
      <family val="1"/>
    </font>
    <font>
      <sz val="11"/>
      <color theme="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41" fontId="2" fillId="0" borderId="0" xfId="0" applyNumberFormat="1" applyFont="1"/>
    <xf numFmtId="41" fontId="3" fillId="0" borderId="0" xfId="0" applyNumberFormat="1" applyFont="1"/>
    <xf numFmtId="1" fontId="3" fillId="0" borderId="0" xfId="0" applyNumberFormat="1" applyFont="1" applyAlignment="1">
      <alignment horizontal="center"/>
    </xf>
    <xf numFmtId="164" fontId="2" fillId="0" borderId="0" xfId="1" applyNumberFormat="1" applyFont="1"/>
    <xf numFmtId="164" fontId="3" fillId="0" borderId="0" xfId="1" applyNumberFormat="1" applyFont="1"/>
    <xf numFmtId="164" fontId="0" fillId="0" borderId="0" xfId="1" applyNumberFormat="1" applyFont="1"/>
    <xf numFmtId="0" fontId="5" fillId="0" borderId="0" xfId="0" applyFont="1"/>
    <xf numFmtId="41" fontId="5" fillId="0" borderId="0" xfId="0" applyNumberFormat="1" applyFont="1"/>
    <xf numFmtId="164" fontId="5" fillId="0" borderId="0" xfId="1" applyNumberFormat="1" applyFont="1"/>
    <xf numFmtId="0" fontId="6" fillId="0" borderId="0" xfId="0" applyFont="1"/>
    <xf numFmtId="41" fontId="6" fillId="0" borderId="0" xfId="0" applyNumberFormat="1" applyFont="1"/>
    <xf numFmtId="164" fontId="6" fillId="0" borderId="0" xfId="1" applyNumberFormat="1" applyFont="1"/>
    <xf numFmtId="0" fontId="7" fillId="0" borderId="0" xfId="0" applyFont="1"/>
    <xf numFmtId="0" fontId="8" fillId="0" borderId="0" xfId="0" applyFont="1"/>
    <xf numFmtId="1" fontId="6" fillId="0" borderId="0" xfId="0" applyNumberFormat="1" applyFont="1" applyAlignment="1">
      <alignment horizontal="center"/>
    </xf>
    <xf numFmtId="0" fontId="6" fillId="0" borderId="1" xfId="0" applyFont="1" applyBorder="1"/>
    <xf numFmtId="41" fontId="6" fillId="0" borderId="2" xfId="0" applyNumberFormat="1" applyFont="1" applyBorder="1"/>
    <xf numFmtId="164" fontId="6" fillId="0" borderId="2" xfId="1" applyNumberFormat="1" applyFont="1" applyBorder="1"/>
    <xf numFmtId="0" fontId="6" fillId="0" borderId="2" xfId="0" applyFont="1" applyBorder="1"/>
    <xf numFmtId="1" fontId="6" fillId="0" borderId="2" xfId="0" applyNumberFormat="1" applyFont="1" applyBorder="1" applyAlignment="1">
      <alignment horizontal="center"/>
    </xf>
    <xf numFmtId="0" fontId="7" fillId="0" borderId="2" xfId="0" applyFont="1" applyBorder="1"/>
    <xf numFmtId="164" fontId="6" fillId="0" borderId="3" xfId="1" applyNumberFormat="1" applyFont="1" applyBorder="1"/>
    <xf numFmtId="0" fontId="6" fillId="0" borderId="4" xfId="0" applyFont="1" applyBorder="1"/>
    <xf numFmtId="41" fontId="8" fillId="0" borderId="10" xfId="0" applyNumberFormat="1" applyFont="1" applyBorder="1" applyAlignment="1">
      <alignment horizontal="centerContinuous"/>
    </xf>
    <xf numFmtId="41" fontId="5" fillId="0" borderId="10" xfId="0" applyNumberFormat="1" applyFont="1" applyBorder="1" applyAlignment="1">
      <alignment horizontal="centerContinuous"/>
    </xf>
    <xf numFmtId="164" fontId="5" fillId="0" borderId="10" xfId="1" applyNumberFormat="1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1" fontId="5" fillId="0" borderId="10" xfId="0" applyNumberFormat="1" applyFont="1" applyBorder="1" applyAlignment="1">
      <alignment horizontal="centerContinuous"/>
    </xf>
    <xf numFmtId="0" fontId="7" fillId="0" borderId="10" xfId="0" applyFont="1" applyBorder="1" applyAlignment="1">
      <alignment horizontal="centerContinuous"/>
    </xf>
    <xf numFmtId="164" fontId="5" fillId="0" borderId="9" xfId="1" applyNumberFormat="1" applyFont="1" applyBorder="1" applyAlignment="1">
      <alignment horizontal="centerContinuous"/>
    </xf>
    <xf numFmtId="41" fontId="6" fillId="0" borderId="0" xfId="0" applyNumberFormat="1" applyFont="1" applyBorder="1" applyAlignment="1">
      <alignment horizontal="centerContinuous"/>
    </xf>
    <xf numFmtId="164" fontId="6" fillId="0" borderId="0" xfId="1" applyNumberFormat="1" applyFont="1" applyBorder="1" applyAlignment="1">
      <alignment horizontal="centerContinuous"/>
    </xf>
    <xf numFmtId="0" fontId="6" fillId="0" borderId="0" xfId="0" applyFont="1" applyBorder="1"/>
    <xf numFmtId="41" fontId="6" fillId="0" borderId="0" xfId="0" applyNumberFormat="1" applyFont="1" applyBorder="1"/>
    <xf numFmtId="164" fontId="6" fillId="0" borderId="0" xfId="1" applyNumberFormat="1" applyFont="1" applyBorder="1"/>
    <xf numFmtId="1" fontId="6" fillId="0" borderId="0" xfId="0" applyNumberFormat="1" applyFont="1" applyBorder="1" applyAlignment="1">
      <alignment horizontal="center"/>
    </xf>
    <xf numFmtId="0" fontId="7" fillId="0" borderId="0" xfId="0" applyFont="1" applyBorder="1"/>
    <xf numFmtId="164" fontId="6" fillId="0" borderId="5" xfId="1" applyNumberFormat="1" applyFont="1" applyBorder="1"/>
    <xf numFmtId="0" fontId="5" fillId="0" borderId="4" xfId="0" applyFont="1" applyBorder="1"/>
    <xf numFmtId="0" fontId="5" fillId="0" borderId="0" xfId="0" applyFont="1" applyBorder="1"/>
    <xf numFmtId="1" fontId="5" fillId="0" borderId="10" xfId="0" applyNumberFormat="1" applyFont="1" applyBorder="1" applyAlignment="1">
      <alignment horizontal="center"/>
    </xf>
    <xf numFmtId="41" fontId="5" fillId="0" borderId="0" xfId="0" applyNumberFormat="1" applyFont="1" applyBorder="1"/>
    <xf numFmtId="164" fontId="5" fillId="0" borderId="0" xfId="1" applyNumberFormat="1" applyFont="1" applyBorder="1"/>
    <xf numFmtId="1" fontId="5" fillId="0" borderId="0" xfId="0" applyNumberFormat="1" applyFont="1" applyBorder="1" applyAlignment="1">
      <alignment horizontal="center"/>
    </xf>
    <xf numFmtId="164" fontId="5" fillId="0" borderId="5" xfId="1" applyNumberFormat="1" applyFont="1" applyBorder="1"/>
    <xf numFmtId="41" fontId="5" fillId="0" borderId="0" xfId="0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5" xfId="1" applyNumberFormat="1" applyFont="1" applyBorder="1" applyAlignment="1">
      <alignment horizontal="center"/>
    </xf>
    <xf numFmtId="41" fontId="9" fillId="0" borderId="0" xfId="0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9" fillId="0" borderId="5" xfId="1" applyNumberFormat="1" applyFont="1" applyBorder="1" applyAlignment="1">
      <alignment horizontal="center"/>
    </xf>
    <xf numFmtId="41" fontId="5" fillId="0" borderId="4" xfId="0" applyNumberFormat="1" applyFont="1" applyBorder="1"/>
    <xf numFmtId="41" fontId="6" fillId="0" borderId="0" xfId="0" applyNumberFormat="1" applyFont="1" applyBorder="1" applyAlignment="1">
      <alignment horizontal="center"/>
    </xf>
    <xf numFmtId="41" fontId="6" fillId="0" borderId="0" xfId="0" applyNumberFormat="1" applyFont="1" applyBorder="1" applyAlignment="1">
      <alignment horizontal="right"/>
    </xf>
    <xf numFmtId="164" fontId="6" fillId="0" borderId="0" xfId="1" applyNumberFormat="1" applyFont="1" applyBorder="1" applyAlignment="1">
      <alignment horizontal="right"/>
    </xf>
    <xf numFmtId="41" fontId="10" fillId="0" borderId="4" xfId="0" applyNumberFormat="1" applyFont="1" applyBorder="1"/>
    <xf numFmtId="41" fontId="11" fillId="0" borderId="0" xfId="0" applyNumberFormat="1" applyFont="1" applyBorder="1"/>
    <xf numFmtId="164" fontId="11" fillId="0" borderId="0" xfId="1" applyNumberFormat="1" applyFont="1" applyBorder="1"/>
    <xf numFmtId="41" fontId="6" fillId="0" borderId="4" xfId="0" applyNumberFormat="1" applyFont="1" applyBorder="1"/>
    <xf numFmtId="0" fontId="6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41" fontId="12" fillId="0" borderId="4" xfId="0" applyNumberFormat="1" applyFont="1" applyBorder="1"/>
    <xf numFmtId="164" fontId="12" fillId="0" borderId="0" xfId="1" applyNumberFormat="1" applyFont="1" applyBorder="1"/>
    <xf numFmtId="164" fontId="12" fillId="0" borderId="5" xfId="1" applyNumberFormat="1" applyFont="1" applyBorder="1"/>
    <xf numFmtId="42" fontId="6" fillId="0" borderId="0" xfId="0" applyNumberFormat="1" applyFont="1" applyBorder="1"/>
    <xf numFmtId="164" fontId="6" fillId="0" borderId="0" xfId="1" applyNumberFormat="1" applyFont="1" applyBorder="1" applyAlignment="1">
      <alignment horizontal="center"/>
    </xf>
    <xf numFmtId="0" fontId="6" fillId="0" borderId="6" xfId="0" applyFont="1" applyBorder="1"/>
    <xf numFmtId="41" fontId="6" fillId="0" borderId="7" xfId="0" applyNumberFormat="1" applyFont="1" applyBorder="1"/>
    <xf numFmtId="164" fontId="6" fillId="0" borderId="7" xfId="1" applyNumberFormat="1" applyFont="1" applyBorder="1"/>
    <xf numFmtId="1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6" fillId="0" borderId="8" xfId="1" applyNumberFormat="1" applyFont="1" applyBorder="1"/>
    <xf numFmtId="49" fontId="5" fillId="0" borderId="0" xfId="0" applyNumberFormat="1" applyFont="1"/>
    <xf numFmtId="49" fontId="6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dpnet.mdp.state.md.us/CommsEd/Lists/Web%20Update%20Requests/Attachments/715/JUNE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1"/>
      <sheetName val="1A2"/>
      <sheetName val="1B1"/>
      <sheetName val="1B2"/>
      <sheetName val="2A"/>
      <sheetName val="2B"/>
      <sheetName val="2C"/>
      <sheetName val="Jun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U2" t="str">
            <v>Table 1A.2</v>
          </cell>
        </row>
        <row r="15">
          <cell r="V15">
            <v>1204</v>
          </cell>
          <cell r="W15">
            <v>1590</v>
          </cell>
          <cell r="X15">
            <v>328093000</v>
          </cell>
          <cell r="Z15">
            <v>1185</v>
          </cell>
          <cell r="AA15">
            <v>264369000</v>
          </cell>
          <cell r="AB15">
            <v>223096.20253164557</v>
          </cell>
          <cell r="AE15">
            <v>17</v>
          </cell>
          <cell r="AF15">
            <v>399</v>
          </cell>
          <cell r="AG15">
            <v>62960000</v>
          </cell>
          <cell r="AH15">
            <v>3703529.411764706</v>
          </cell>
          <cell r="AI15">
            <v>157794.48621553884</v>
          </cell>
        </row>
        <row r="17">
          <cell r="V17">
            <v>1195</v>
          </cell>
          <cell r="W17">
            <v>1581</v>
          </cell>
          <cell r="X17">
            <v>325932810</v>
          </cell>
          <cell r="Z17">
            <v>1176</v>
          </cell>
          <cell r="AA17">
            <v>262208646</v>
          </cell>
          <cell r="AB17">
            <v>222966.53571428571</v>
          </cell>
          <cell r="AE17">
            <v>17</v>
          </cell>
          <cell r="AF17">
            <v>399</v>
          </cell>
          <cell r="AG17">
            <v>62960324</v>
          </cell>
          <cell r="AH17">
            <v>3703548.4705882352</v>
          </cell>
          <cell r="AI17">
            <v>157795.29824561405</v>
          </cell>
        </row>
        <row r="19">
          <cell r="V19">
            <v>602</v>
          </cell>
          <cell r="W19">
            <v>724</v>
          </cell>
          <cell r="X19">
            <v>160018599</v>
          </cell>
          <cell r="Z19">
            <v>599</v>
          </cell>
          <cell r="AA19">
            <v>134888599</v>
          </cell>
          <cell r="AB19">
            <v>225189.64774624375</v>
          </cell>
          <cell r="AE19">
            <v>3</v>
          </cell>
          <cell r="AF19">
            <v>125</v>
          </cell>
          <cell r="AG19">
            <v>25130000</v>
          </cell>
          <cell r="AH19">
            <v>8376666.666666667</v>
          </cell>
          <cell r="AI19">
            <v>201040</v>
          </cell>
        </row>
        <row r="20">
          <cell r="V20">
            <v>528</v>
          </cell>
          <cell r="W20">
            <v>696</v>
          </cell>
          <cell r="X20">
            <v>133618283</v>
          </cell>
          <cell r="Z20">
            <v>515</v>
          </cell>
          <cell r="AA20">
            <v>110990214</v>
          </cell>
          <cell r="AB20">
            <v>215514.97864077671</v>
          </cell>
          <cell r="AE20">
            <v>13</v>
          </cell>
          <cell r="AF20">
            <v>181</v>
          </cell>
          <cell r="AG20">
            <v>22628069</v>
          </cell>
          <cell r="AH20">
            <v>1740620.6923076923</v>
          </cell>
          <cell r="AI20">
            <v>125016.95580110497</v>
          </cell>
        </row>
        <row r="21">
          <cell r="V21">
            <v>65</v>
          </cell>
          <cell r="W21">
            <v>161</v>
          </cell>
          <cell r="X21">
            <v>32295928</v>
          </cell>
          <cell r="Z21">
            <v>62</v>
          </cell>
          <cell r="AA21">
            <v>16329833</v>
          </cell>
          <cell r="AB21">
            <v>263384.40322580643</v>
          </cell>
          <cell r="AE21">
            <v>1</v>
          </cell>
          <cell r="AF21">
            <v>93</v>
          </cell>
          <cell r="AG21">
            <v>15202255</v>
          </cell>
          <cell r="AH21">
            <v>15202255</v>
          </cell>
          <cell r="AI21">
            <v>163465.10752688171</v>
          </cell>
        </row>
        <row r="22">
          <cell r="V22">
            <v>26</v>
          </cell>
          <cell r="W22">
            <v>29</v>
          </cell>
          <cell r="X22">
            <v>5273265</v>
          </cell>
          <cell r="Z22">
            <v>25</v>
          </cell>
          <cell r="AA22">
            <v>4718425</v>
          </cell>
          <cell r="AB22">
            <v>188737</v>
          </cell>
          <cell r="AE22">
            <v>0</v>
          </cell>
          <cell r="AF22">
            <v>0</v>
          </cell>
          <cell r="AG22">
            <v>0</v>
          </cell>
        </row>
        <row r="23">
          <cell r="V23">
            <v>24</v>
          </cell>
          <cell r="W23">
            <v>117</v>
          </cell>
          <cell r="X23">
            <v>18525963</v>
          </cell>
          <cell r="Z23">
            <v>22</v>
          </cell>
          <cell r="AA23">
            <v>3114708</v>
          </cell>
          <cell r="AB23">
            <v>141577.63636363635</v>
          </cell>
          <cell r="AE23">
            <v>1</v>
          </cell>
          <cell r="AF23">
            <v>93</v>
          </cell>
          <cell r="AG23">
            <v>15202255</v>
          </cell>
          <cell r="AH23">
            <v>15202255</v>
          </cell>
          <cell r="AI23">
            <v>163465.10752688171</v>
          </cell>
        </row>
        <row r="24">
          <cell r="V24">
            <v>15</v>
          </cell>
          <cell r="W24">
            <v>15</v>
          </cell>
          <cell r="X24">
            <v>8496700</v>
          </cell>
          <cell r="Z24">
            <v>15</v>
          </cell>
          <cell r="AA24">
            <v>8496700</v>
          </cell>
          <cell r="AB24">
            <v>566446.66666666663</v>
          </cell>
          <cell r="AE24">
            <v>0</v>
          </cell>
          <cell r="AF24">
            <v>0</v>
          </cell>
          <cell r="AG24">
            <v>0</v>
          </cell>
        </row>
        <row r="27">
          <cell r="V27">
            <v>512</v>
          </cell>
          <cell r="W27">
            <v>742</v>
          </cell>
          <cell r="X27">
            <v>154984424</v>
          </cell>
          <cell r="Z27">
            <v>506</v>
          </cell>
          <cell r="AA27">
            <v>112837507</v>
          </cell>
          <cell r="AB27">
            <v>222999.02569169961</v>
          </cell>
          <cell r="AE27">
            <v>5</v>
          </cell>
          <cell r="AF27">
            <v>234</v>
          </cell>
          <cell r="AG27">
            <v>41937917</v>
          </cell>
          <cell r="AH27">
            <v>8387583.4000000004</v>
          </cell>
          <cell r="AI27">
            <v>179221.86752136753</v>
          </cell>
        </row>
        <row r="28">
          <cell r="V28">
            <v>233</v>
          </cell>
          <cell r="W28">
            <v>251</v>
          </cell>
          <cell r="X28">
            <v>59985342</v>
          </cell>
          <cell r="Z28">
            <v>231</v>
          </cell>
          <cell r="AA28">
            <v>52355342</v>
          </cell>
          <cell r="AB28">
            <v>226646.50216450216</v>
          </cell>
          <cell r="AC28">
            <v>8</v>
          </cell>
          <cell r="AE28">
            <v>2</v>
          </cell>
          <cell r="AF28">
            <v>20</v>
          </cell>
          <cell r="AG28">
            <v>7630000</v>
          </cell>
          <cell r="AH28">
            <v>3815000</v>
          </cell>
          <cell r="AI28">
            <v>381500</v>
          </cell>
        </row>
        <row r="29">
          <cell r="V29">
            <v>66</v>
          </cell>
          <cell r="W29">
            <v>170</v>
          </cell>
          <cell r="X29">
            <v>32310692</v>
          </cell>
          <cell r="Z29">
            <v>65</v>
          </cell>
          <cell r="AA29">
            <v>14810692</v>
          </cell>
          <cell r="AB29">
            <v>227856.8</v>
          </cell>
          <cell r="AC29">
            <v>3</v>
          </cell>
          <cell r="AE29">
            <v>1</v>
          </cell>
          <cell r="AF29">
            <v>105</v>
          </cell>
          <cell r="AG29">
            <v>17500000</v>
          </cell>
          <cell r="AH29">
            <v>17500000</v>
          </cell>
          <cell r="AI29">
            <v>166666.66666666666</v>
          </cell>
        </row>
        <row r="30">
          <cell r="V30">
            <v>23</v>
          </cell>
          <cell r="W30">
            <v>23</v>
          </cell>
          <cell r="X30">
            <v>5240706</v>
          </cell>
          <cell r="Z30">
            <v>23</v>
          </cell>
          <cell r="AA30">
            <v>5240706</v>
          </cell>
          <cell r="AB30">
            <v>227856.78260869565</v>
          </cell>
          <cell r="AC30">
            <v>3</v>
          </cell>
          <cell r="AE30">
            <v>0</v>
          </cell>
          <cell r="AF30">
            <v>0</v>
          </cell>
          <cell r="AG30">
            <v>0</v>
          </cell>
        </row>
        <row r="31">
          <cell r="V31">
            <v>40</v>
          </cell>
          <cell r="W31">
            <v>40</v>
          </cell>
          <cell r="X31">
            <v>8833959</v>
          </cell>
          <cell r="Z31">
            <v>40</v>
          </cell>
          <cell r="AA31">
            <v>8833959</v>
          </cell>
          <cell r="AB31">
            <v>220848.97500000001</v>
          </cell>
          <cell r="AC31">
            <v>10</v>
          </cell>
          <cell r="AE31">
            <v>0</v>
          </cell>
          <cell r="AF31">
            <v>0</v>
          </cell>
          <cell r="AG31">
            <v>0</v>
          </cell>
        </row>
        <row r="32">
          <cell r="V32">
            <v>126</v>
          </cell>
          <cell r="W32">
            <v>141</v>
          </cell>
          <cell r="X32">
            <v>30087762</v>
          </cell>
          <cell r="Z32">
            <v>125</v>
          </cell>
          <cell r="AA32">
            <v>28482100</v>
          </cell>
          <cell r="AB32">
            <v>227856.8</v>
          </cell>
          <cell r="AC32">
            <v>3</v>
          </cell>
          <cell r="AE32">
            <v>1</v>
          </cell>
          <cell r="AF32">
            <v>16</v>
          </cell>
          <cell r="AG32">
            <v>1605662</v>
          </cell>
          <cell r="AH32">
            <v>1605662</v>
          </cell>
          <cell r="AI32">
            <v>100353.875</v>
          </cell>
        </row>
        <row r="33">
          <cell r="V33">
            <v>24</v>
          </cell>
          <cell r="W33">
            <v>117</v>
          </cell>
          <cell r="X33">
            <v>18525963</v>
          </cell>
          <cell r="Z33">
            <v>22</v>
          </cell>
          <cell r="AA33">
            <v>3114708</v>
          </cell>
          <cell r="AB33">
            <v>141577.63636363635</v>
          </cell>
          <cell r="AC33">
            <v>16</v>
          </cell>
          <cell r="AE33">
            <v>1</v>
          </cell>
          <cell r="AF33">
            <v>93</v>
          </cell>
          <cell r="AG33">
            <v>15202255</v>
          </cell>
          <cell r="AH33">
            <v>15202255</v>
          </cell>
          <cell r="AI33">
            <v>163465.10752688171</v>
          </cell>
        </row>
        <row r="35">
          <cell r="V35">
            <v>392</v>
          </cell>
          <cell r="W35">
            <v>476</v>
          </cell>
          <cell r="X35">
            <v>102829657</v>
          </cell>
          <cell r="Z35">
            <v>383</v>
          </cell>
          <cell r="AA35">
            <v>87739675</v>
          </cell>
          <cell r="AB35">
            <v>229085.31331592691</v>
          </cell>
          <cell r="AE35">
            <v>9</v>
          </cell>
          <cell r="AF35">
            <v>93</v>
          </cell>
          <cell r="AG35">
            <v>15089982</v>
          </cell>
          <cell r="AH35">
            <v>1676664.6666666667</v>
          </cell>
          <cell r="AI35">
            <v>162257.87096774194</v>
          </cell>
        </row>
        <row r="36">
          <cell r="V36">
            <v>89</v>
          </cell>
          <cell r="W36">
            <v>173</v>
          </cell>
          <cell r="X36">
            <v>35107092</v>
          </cell>
          <cell r="Z36">
            <v>80</v>
          </cell>
          <cell r="AA36">
            <v>20017110</v>
          </cell>
          <cell r="AB36">
            <v>250213.875</v>
          </cell>
          <cell r="AC36">
            <v>2</v>
          </cell>
          <cell r="AE36">
            <v>9</v>
          </cell>
          <cell r="AF36">
            <v>93</v>
          </cell>
          <cell r="AG36">
            <v>15089982</v>
          </cell>
          <cell r="AH36">
            <v>1676664.6666666667</v>
          </cell>
          <cell r="AI36">
            <v>162257.87096774194</v>
          </cell>
        </row>
        <row r="37">
          <cell r="V37">
            <v>137</v>
          </cell>
          <cell r="W37">
            <v>137</v>
          </cell>
          <cell r="X37">
            <v>29898337</v>
          </cell>
          <cell r="Z37">
            <v>137</v>
          </cell>
          <cell r="AA37">
            <v>29898337</v>
          </cell>
          <cell r="AB37">
            <v>218236.03649635037</v>
          </cell>
          <cell r="AC37">
            <v>11</v>
          </cell>
          <cell r="AE37">
            <v>0</v>
          </cell>
          <cell r="AF37">
            <v>0</v>
          </cell>
          <cell r="AG37">
            <v>0</v>
          </cell>
        </row>
        <row r="38">
          <cell r="V38">
            <v>166</v>
          </cell>
          <cell r="W38">
            <v>166</v>
          </cell>
          <cell r="X38">
            <v>37824228</v>
          </cell>
          <cell r="Z38">
            <v>166</v>
          </cell>
          <cell r="AA38">
            <v>37824228</v>
          </cell>
          <cell r="AB38">
            <v>227856.7951807229</v>
          </cell>
          <cell r="AC38">
            <v>3</v>
          </cell>
          <cell r="AE38">
            <v>0</v>
          </cell>
          <cell r="AF38">
            <v>0</v>
          </cell>
          <cell r="AG38">
            <v>0</v>
          </cell>
        </row>
        <row r="40">
          <cell r="V40">
            <v>232</v>
          </cell>
          <cell r="W40">
            <v>301</v>
          </cell>
          <cell r="X40">
            <v>51723256</v>
          </cell>
          <cell r="Z40">
            <v>229</v>
          </cell>
          <cell r="AA40">
            <v>45790831</v>
          </cell>
          <cell r="AB40">
            <v>199959.96069868995</v>
          </cell>
          <cell r="AE40">
            <v>3</v>
          </cell>
          <cell r="AF40">
            <v>72</v>
          </cell>
          <cell r="AG40">
            <v>5932425</v>
          </cell>
          <cell r="AH40">
            <v>1977475</v>
          </cell>
          <cell r="AI40">
            <v>82394.791666666672</v>
          </cell>
        </row>
        <row r="41">
          <cell r="V41">
            <v>32</v>
          </cell>
          <cell r="W41">
            <v>32</v>
          </cell>
          <cell r="X41">
            <v>7291418</v>
          </cell>
          <cell r="Z41">
            <v>32</v>
          </cell>
          <cell r="AA41">
            <v>7291418</v>
          </cell>
          <cell r="AB41">
            <v>227856.8125</v>
          </cell>
          <cell r="AC41">
            <v>3</v>
          </cell>
          <cell r="AE41">
            <v>0</v>
          </cell>
          <cell r="AF41">
            <v>0</v>
          </cell>
          <cell r="AG41">
            <v>0</v>
          </cell>
        </row>
        <row r="42">
          <cell r="V42">
            <v>104</v>
          </cell>
          <cell r="W42">
            <v>173</v>
          </cell>
          <cell r="X42">
            <v>26366838</v>
          </cell>
          <cell r="Z42">
            <v>101</v>
          </cell>
          <cell r="AA42">
            <v>20434413</v>
          </cell>
          <cell r="AB42">
            <v>202320.92079207921</v>
          </cell>
          <cell r="AC42">
            <v>14</v>
          </cell>
          <cell r="AE42">
            <v>3</v>
          </cell>
          <cell r="AF42">
            <v>72</v>
          </cell>
          <cell r="AG42">
            <v>5932425</v>
          </cell>
          <cell r="AH42">
            <v>1977475</v>
          </cell>
          <cell r="AI42">
            <v>82394.791666666672</v>
          </cell>
        </row>
        <row r="43">
          <cell r="V43">
            <v>96</v>
          </cell>
          <cell r="W43">
            <v>96</v>
          </cell>
          <cell r="X43">
            <v>18065000</v>
          </cell>
          <cell r="Z43">
            <v>96</v>
          </cell>
          <cell r="AA43">
            <v>18065000</v>
          </cell>
          <cell r="AB43">
            <v>188177.08333333334</v>
          </cell>
          <cell r="AC43">
            <v>15</v>
          </cell>
          <cell r="AE43">
            <v>0</v>
          </cell>
          <cell r="AF43">
            <v>0</v>
          </cell>
          <cell r="AG43">
            <v>0</v>
          </cell>
        </row>
        <row r="49">
          <cell r="V49">
            <v>7</v>
          </cell>
          <cell r="W49">
            <v>7</v>
          </cell>
          <cell r="X49">
            <v>6541539</v>
          </cell>
          <cell r="Z49">
            <v>7</v>
          </cell>
          <cell r="AA49">
            <v>6541539</v>
          </cell>
          <cell r="AB49">
            <v>934505.57142857148</v>
          </cell>
          <cell r="AC49">
            <v>1</v>
          </cell>
          <cell r="AE49">
            <v>0</v>
          </cell>
          <cell r="AF49">
            <v>0</v>
          </cell>
          <cell r="AG49">
            <v>0</v>
          </cell>
        </row>
        <row r="50">
          <cell r="V50">
            <v>20</v>
          </cell>
          <cell r="W50">
            <v>20</v>
          </cell>
          <cell r="X50">
            <v>4112205</v>
          </cell>
          <cell r="Z50">
            <v>20</v>
          </cell>
          <cell r="AA50">
            <v>4112205</v>
          </cell>
          <cell r="AB50">
            <v>205610.25</v>
          </cell>
          <cell r="AC50">
            <v>13</v>
          </cell>
          <cell r="AE50">
            <v>0</v>
          </cell>
          <cell r="AF50">
            <v>0</v>
          </cell>
          <cell r="AG50">
            <v>0</v>
          </cell>
        </row>
        <row r="56">
          <cell r="V56">
            <v>9</v>
          </cell>
          <cell r="W56">
            <v>9</v>
          </cell>
          <cell r="X56">
            <v>590510</v>
          </cell>
          <cell r="Z56">
            <v>9</v>
          </cell>
          <cell r="AA56">
            <v>590510</v>
          </cell>
          <cell r="AB56">
            <v>65612.222222222219</v>
          </cell>
          <cell r="AC56">
            <v>18</v>
          </cell>
          <cell r="AE56">
            <v>0</v>
          </cell>
          <cell r="AF56">
            <v>0</v>
          </cell>
          <cell r="AG56">
            <v>0</v>
          </cell>
        </row>
        <row r="58"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E58">
            <v>0</v>
          </cell>
          <cell r="AF58">
            <v>0</v>
          </cell>
          <cell r="AG58">
            <v>0</v>
          </cell>
        </row>
        <row r="60">
          <cell r="V60">
            <v>9</v>
          </cell>
          <cell r="W60">
            <v>9</v>
          </cell>
          <cell r="X60">
            <v>2034998</v>
          </cell>
          <cell r="Z60">
            <v>9</v>
          </cell>
          <cell r="AA60">
            <v>2034998</v>
          </cell>
          <cell r="AB60">
            <v>226110.88888888888</v>
          </cell>
          <cell r="AC60">
            <v>9</v>
          </cell>
          <cell r="AE60">
            <v>0</v>
          </cell>
          <cell r="AF60">
            <v>0</v>
          </cell>
          <cell r="AG60">
            <v>0</v>
          </cell>
        </row>
        <row r="62">
          <cell r="V62">
            <v>4</v>
          </cell>
          <cell r="W62">
            <v>4</v>
          </cell>
          <cell r="X62">
            <v>1084100</v>
          </cell>
          <cell r="Z62">
            <v>4</v>
          </cell>
          <cell r="AA62">
            <v>1084100</v>
          </cell>
          <cell r="AB62">
            <v>271025</v>
          </cell>
          <cell r="AE62">
            <v>0</v>
          </cell>
          <cell r="AF62">
            <v>0</v>
          </cell>
          <cell r="AG62">
            <v>0</v>
          </cell>
        </row>
        <row r="66">
          <cell r="V66">
            <v>3</v>
          </cell>
          <cell r="W66">
            <v>3</v>
          </cell>
          <cell r="X66">
            <v>631061</v>
          </cell>
          <cell r="Z66">
            <v>3</v>
          </cell>
          <cell r="AA66">
            <v>631061</v>
          </cell>
          <cell r="AB66">
            <v>210353.66666666666</v>
          </cell>
          <cell r="AC66">
            <v>12</v>
          </cell>
          <cell r="AE66">
            <v>0</v>
          </cell>
          <cell r="AF66">
            <v>0</v>
          </cell>
          <cell r="AG66">
            <v>0</v>
          </cell>
        </row>
        <row r="67">
          <cell r="V67">
            <v>6</v>
          </cell>
          <cell r="W67">
            <v>9</v>
          </cell>
          <cell r="X67">
            <v>1161060</v>
          </cell>
          <cell r="Z67">
            <v>5</v>
          </cell>
          <cell r="AA67">
            <v>606220</v>
          </cell>
          <cell r="AB67">
            <v>121244</v>
          </cell>
          <cell r="AC67">
            <v>17</v>
          </cell>
          <cell r="AE67">
            <v>0</v>
          </cell>
          <cell r="AF67">
            <v>0</v>
          </cell>
          <cell r="AG67">
            <v>0</v>
          </cell>
        </row>
        <row r="69">
          <cell r="V69">
            <v>1</v>
          </cell>
          <cell r="W69">
            <v>1</v>
          </cell>
          <cell r="X69">
            <v>240000</v>
          </cell>
          <cell r="Z69">
            <v>1</v>
          </cell>
          <cell r="AA69">
            <v>240000</v>
          </cell>
          <cell r="AB69">
            <v>240000</v>
          </cell>
          <cell r="AE69">
            <v>0</v>
          </cell>
          <cell r="AF69">
            <v>0</v>
          </cell>
          <cell r="AG69">
            <v>0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tabSelected="1" topLeftCell="A38" workbookViewId="0">
      <selection sqref="A1:P81"/>
    </sheetView>
  </sheetViews>
  <sheetFormatPr defaultRowHeight="12.75" x14ac:dyDescent="0.2"/>
  <cols>
    <col min="1" max="1" width="43.5703125" bestFit="1" customWidth="1"/>
    <col min="2" max="2" width="12.140625" bestFit="1" customWidth="1"/>
    <col min="4" max="4" width="18.140625" style="7" bestFit="1" customWidth="1"/>
    <col min="5" max="5" width="3.140625" customWidth="1"/>
    <col min="7" max="7" width="18.140625" style="7" bestFit="1" customWidth="1"/>
    <col min="8" max="8" width="14" style="7" bestFit="1" customWidth="1"/>
    <col min="10" max="10" width="3.140625" customWidth="1"/>
    <col min="11" max="11" width="10.7109375" bestFit="1" customWidth="1"/>
    <col min="13" max="14" width="16.85546875" style="7" bestFit="1" customWidth="1"/>
    <col min="15" max="15" width="14" style="7" bestFit="1" customWidth="1"/>
  </cols>
  <sheetData>
    <row r="1" spans="1:16" ht="14.25" x14ac:dyDescent="0.2">
      <c r="A1" s="8" t="str">
        <f>([1]Jun17!U2)</f>
        <v>Table 1A.2</v>
      </c>
      <c r="B1" s="9"/>
      <c r="C1" s="9"/>
      <c r="D1" s="10"/>
      <c r="E1" s="11"/>
      <c r="F1" s="12"/>
      <c r="G1" s="13"/>
      <c r="H1" s="13"/>
      <c r="I1" s="11"/>
      <c r="J1" s="14"/>
      <c r="K1" s="12"/>
      <c r="L1" s="12"/>
      <c r="M1" s="13"/>
      <c r="N1" s="13"/>
      <c r="O1" s="13"/>
      <c r="P1" s="14"/>
    </row>
    <row r="2" spans="1:16" ht="18" x14ac:dyDescent="0.25">
      <c r="A2" s="15" t="s">
        <v>72</v>
      </c>
      <c r="B2" s="9"/>
      <c r="C2" s="9"/>
      <c r="D2" s="10"/>
      <c r="E2" s="11"/>
      <c r="F2" s="12"/>
      <c r="G2" s="13"/>
      <c r="H2" s="13"/>
      <c r="I2" s="16"/>
      <c r="J2" s="14"/>
      <c r="K2" s="11"/>
      <c r="L2" s="12"/>
      <c r="M2" s="13"/>
      <c r="N2" s="13"/>
      <c r="O2" s="13"/>
      <c r="P2" s="14"/>
    </row>
    <row r="3" spans="1:16" ht="15" thickBot="1" x14ac:dyDescent="0.25">
      <c r="A3" s="11"/>
      <c r="B3" s="12"/>
      <c r="C3" s="12"/>
      <c r="D3" s="13"/>
      <c r="E3" s="11"/>
      <c r="F3" s="12"/>
      <c r="G3" s="13"/>
      <c r="H3" s="13"/>
      <c r="I3" s="16"/>
      <c r="J3" s="14"/>
      <c r="K3" s="11"/>
      <c r="L3" s="12"/>
      <c r="M3" s="13"/>
      <c r="N3" s="13"/>
      <c r="O3" s="13"/>
      <c r="P3" s="14"/>
    </row>
    <row r="4" spans="1:16" ht="15" thickTop="1" x14ac:dyDescent="0.2">
      <c r="A4" s="17"/>
      <c r="B4" s="18"/>
      <c r="C4" s="18"/>
      <c r="D4" s="19"/>
      <c r="E4" s="20"/>
      <c r="F4" s="18"/>
      <c r="G4" s="19"/>
      <c r="H4" s="19"/>
      <c r="I4" s="21"/>
      <c r="J4" s="22"/>
      <c r="K4" s="20"/>
      <c r="L4" s="18"/>
      <c r="M4" s="19"/>
      <c r="N4" s="19"/>
      <c r="O4" s="23"/>
      <c r="P4" s="14"/>
    </row>
    <row r="5" spans="1:16" ht="18" x14ac:dyDescent="0.25">
      <c r="A5" s="24"/>
      <c r="B5" s="25" t="s">
        <v>70</v>
      </c>
      <c r="C5" s="26"/>
      <c r="D5" s="27"/>
      <c r="E5" s="28"/>
      <c r="F5" s="26"/>
      <c r="G5" s="27"/>
      <c r="H5" s="27"/>
      <c r="I5" s="29"/>
      <c r="J5" s="30"/>
      <c r="K5" s="28"/>
      <c r="L5" s="26"/>
      <c r="M5" s="27"/>
      <c r="N5" s="27"/>
      <c r="O5" s="31"/>
      <c r="P5" s="14"/>
    </row>
    <row r="6" spans="1:16" ht="14.25" x14ac:dyDescent="0.2">
      <c r="A6" s="24"/>
      <c r="B6" s="32"/>
      <c r="C6" s="32"/>
      <c r="D6" s="33"/>
      <c r="E6" s="34"/>
      <c r="F6" s="35"/>
      <c r="G6" s="36"/>
      <c r="H6" s="36"/>
      <c r="I6" s="37"/>
      <c r="J6" s="38"/>
      <c r="K6" s="34"/>
      <c r="L6" s="35"/>
      <c r="M6" s="36"/>
      <c r="N6" s="36"/>
      <c r="O6" s="39"/>
      <c r="P6" s="14"/>
    </row>
    <row r="7" spans="1:16" ht="14.25" x14ac:dyDescent="0.2">
      <c r="A7" s="24"/>
      <c r="B7" s="32"/>
      <c r="C7" s="32"/>
      <c r="D7" s="33"/>
      <c r="E7" s="34"/>
      <c r="F7" s="35"/>
      <c r="G7" s="36"/>
      <c r="H7" s="36"/>
      <c r="I7" s="37"/>
      <c r="J7" s="38"/>
      <c r="K7" s="34"/>
      <c r="L7" s="35"/>
      <c r="M7" s="36"/>
      <c r="N7" s="36"/>
      <c r="O7" s="39"/>
      <c r="P7" s="14"/>
    </row>
    <row r="8" spans="1:16" ht="14.25" x14ac:dyDescent="0.2">
      <c r="A8" s="40"/>
      <c r="B8" s="26" t="s">
        <v>41</v>
      </c>
      <c r="C8" s="26"/>
      <c r="D8" s="27"/>
      <c r="E8" s="41"/>
      <c r="F8" s="26" t="s">
        <v>0</v>
      </c>
      <c r="G8" s="27"/>
      <c r="H8" s="27"/>
      <c r="I8" s="42"/>
      <c r="J8" s="38"/>
      <c r="K8" s="28" t="s">
        <v>1</v>
      </c>
      <c r="L8" s="26"/>
      <c r="M8" s="27"/>
      <c r="N8" s="27"/>
      <c r="O8" s="31"/>
      <c r="P8" s="14"/>
    </row>
    <row r="9" spans="1:16" ht="14.25" x14ac:dyDescent="0.2">
      <c r="A9" s="40"/>
      <c r="B9" s="43"/>
      <c r="C9" s="43"/>
      <c r="D9" s="44"/>
      <c r="E9" s="41"/>
      <c r="F9" s="43"/>
      <c r="G9" s="44"/>
      <c r="H9" s="44"/>
      <c r="I9" s="45" t="s">
        <v>2</v>
      </c>
      <c r="J9" s="38"/>
      <c r="K9" s="41"/>
      <c r="L9" s="43"/>
      <c r="M9" s="44"/>
      <c r="N9" s="44"/>
      <c r="O9" s="46"/>
      <c r="P9" s="14"/>
    </row>
    <row r="10" spans="1:16" ht="14.25" x14ac:dyDescent="0.2">
      <c r="A10" s="40"/>
      <c r="B10" s="47"/>
      <c r="C10" s="47"/>
      <c r="D10" s="48"/>
      <c r="E10" s="41"/>
      <c r="F10" s="43"/>
      <c r="G10" s="44"/>
      <c r="H10" s="44"/>
      <c r="I10" s="45" t="s">
        <v>3</v>
      </c>
      <c r="J10" s="38"/>
      <c r="K10" s="49"/>
      <c r="L10" s="47"/>
      <c r="M10" s="48"/>
      <c r="N10" s="27" t="s">
        <v>4</v>
      </c>
      <c r="O10" s="31"/>
      <c r="P10" s="14"/>
    </row>
    <row r="11" spans="1:16" ht="14.25" x14ac:dyDescent="0.2">
      <c r="A11" s="40"/>
      <c r="B11" s="47"/>
      <c r="C11" s="47"/>
      <c r="D11" s="48"/>
      <c r="E11" s="41"/>
      <c r="F11" s="47"/>
      <c r="G11" s="48" t="s">
        <v>5</v>
      </c>
      <c r="H11" s="48" t="s">
        <v>6</v>
      </c>
      <c r="I11" s="45" t="s">
        <v>7</v>
      </c>
      <c r="J11" s="38"/>
      <c r="K11" s="49" t="s">
        <v>5</v>
      </c>
      <c r="L11" s="47"/>
      <c r="M11" s="48"/>
      <c r="N11" s="48"/>
      <c r="O11" s="50"/>
      <c r="P11" s="14"/>
    </row>
    <row r="12" spans="1:16" ht="14.25" x14ac:dyDescent="0.2">
      <c r="A12" s="40" t="s">
        <v>8</v>
      </c>
      <c r="B12" s="51" t="s">
        <v>9</v>
      </c>
      <c r="C12" s="51" t="s">
        <v>10</v>
      </c>
      <c r="D12" s="52" t="s">
        <v>2</v>
      </c>
      <c r="E12" s="41"/>
      <c r="F12" s="51" t="s">
        <v>10</v>
      </c>
      <c r="G12" s="52" t="s">
        <v>2</v>
      </c>
      <c r="H12" s="52" t="s">
        <v>2</v>
      </c>
      <c r="I12" s="53" t="s">
        <v>11</v>
      </c>
      <c r="J12" s="38"/>
      <c r="K12" s="54" t="s">
        <v>9</v>
      </c>
      <c r="L12" s="51" t="s">
        <v>10</v>
      </c>
      <c r="M12" s="52" t="s">
        <v>2</v>
      </c>
      <c r="N12" s="52" t="s">
        <v>12</v>
      </c>
      <c r="O12" s="55" t="s">
        <v>7</v>
      </c>
      <c r="P12" s="14"/>
    </row>
    <row r="13" spans="1:16" ht="14.25" x14ac:dyDescent="0.2">
      <c r="A13" s="40"/>
      <c r="B13" s="35"/>
      <c r="C13" s="35"/>
      <c r="D13" s="36"/>
      <c r="E13" s="34"/>
      <c r="F13" s="35"/>
      <c r="G13" s="36"/>
      <c r="H13" s="36"/>
      <c r="I13" s="37"/>
      <c r="J13" s="38"/>
      <c r="K13" s="35"/>
      <c r="L13" s="35"/>
      <c r="M13" s="36"/>
      <c r="N13" s="36"/>
      <c r="O13" s="39"/>
      <c r="P13" s="14"/>
    </row>
    <row r="14" spans="1:16" ht="14.25" x14ac:dyDescent="0.2">
      <c r="A14" s="56" t="s">
        <v>62</v>
      </c>
      <c r="B14" s="35">
        <f>([1]Jun17!V15)</f>
        <v>1204</v>
      </c>
      <c r="C14" s="35">
        <f>([1]Jun17!W15)</f>
        <v>1590</v>
      </c>
      <c r="D14" s="36">
        <f>([1]Jun17!X15)</f>
        <v>328093000</v>
      </c>
      <c r="E14" s="35"/>
      <c r="F14" s="35">
        <f>([1]Jun17!Z15)</f>
        <v>1185</v>
      </c>
      <c r="G14" s="36">
        <f>([1]Jun17!AA15)</f>
        <v>264369000</v>
      </c>
      <c r="H14" s="36">
        <f>([1]Jun17!AB15)</f>
        <v>223096.20253164557</v>
      </c>
      <c r="I14" s="35"/>
      <c r="J14" s="38"/>
      <c r="K14" s="35">
        <f>([1]Jun17!AE15)</f>
        <v>17</v>
      </c>
      <c r="L14" s="35">
        <f>([1]Jun17!AF15)</f>
        <v>399</v>
      </c>
      <c r="M14" s="36">
        <f>([1]Jun17!AG15)</f>
        <v>62960000</v>
      </c>
      <c r="N14" s="36">
        <f>([1]Jun17!AH15)</f>
        <v>3703529.411764706</v>
      </c>
      <c r="O14" s="39">
        <f>([1]Jun17!AI15)</f>
        <v>157794.48621553884</v>
      </c>
      <c r="P14" s="14"/>
    </row>
    <row r="15" spans="1:16" ht="14.25" x14ac:dyDescent="0.2">
      <c r="A15" s="56"/>
      <c r="B15" s="35"/>
      <c r="C15" s="35"/>
      <c r="D15" s="36"/>
      <c r="E15" s="35"/>
      <c r="F15" s="35"/>
      <c r="G15" s="36"/>
      <c r="H15" s="36"/>
      <c r="I15" s="57"/>
      <c r="J15" s="38"/>
      <c r="K15" s="35"/>
      <c r="L15" s="35"/>
      <c r="M15" s="36"/>
      <c r="N15" s="36"/>
      <c r="O15" s="39"/>
      <c r="P15" s="14"/>
    </row>
    <row r="16" spans="1:16" ht="14.25" x14ac:dyDescent="0.2">
      <c r="A16" s="56" t="s">
        <v>63</v>
      </c>
      <c r="B16" s="35">
        <f>([1]Jun17!V17)</f>
        <v>1195</v>
      </c>
      <c r="C16" s="35">
        <f>([1]Jun17!W17)</f>
        <v>1581</v>
      </c>
      <c r="D16" s="36">
        <f>([1]Jun17!X17)</f>
        <v>325932810</v>
      </c>
      <c r="E16" s="35"/>
      <c r="F16" s="35">
        <f>([1]Jun17!Z17)</f>
        <v>1176</v>
      </c>
      <c r="G16" s="36">
        <f>([1]Jun17!AA17)</f>
        <v>262208646</v>
      </c>
      <c r="H16" s="36">
        <f>([1]Jun17!AB17)</f>
        <v>222966.53571428571</v>
      </c>
      <c r="I16" s="35"/>
      <c r="J16" s="38"/>
      <c r="K16" s="35">
        <f>([1]Jun17!AE17)</f>
        <v>17</v>
      </c>
      <c r="L16" s="35">
        <f>([1]Jun17!AF17)</f>
        <v>399</v>
      </c>
      <c r="M16" s="36">
        <f>([1]Jun17!AG17)</f>
        <v>62960324</v>
      </c>
      <c r="N16" s="36">
        <f>([1]Jun17!AH17)</f>
        <v>3703548.4705882352</v>
      </c>
      <c r="O16" s="39">
        <f>([1]Jun17!AI17)</f>
        <v>157795.29824561405</v>
      </c>
      <c r="P16" s="14"/>
    </row>
    <row r="17" spans="1:16" ht="14.25" x14ac:dyDescent="0.2">
      <c r="A17" s="56"/>
      <c r="B17" s="58"/>
      <c r="C17" s="58"/>
      <c r="D17" s="59"/>
      <c r="E17" s="58"/>
      <c r="F17" s="58"/>
      <c r="G17" s="59"/>
      <c r="H17" s="36"/>
      <c r="I17" s="57"/>
      <c r="J17" s="38"/>
      <c r="K17" s="58"/>
      <c r="L17" s="58"/>
      <c r="M17" s="59"/>
      <c r="N17" s="36"/>
      <c r="O17" s="39"/>
      <c r="P17" s="14"/>
    </row>
    <row r="18" spans="1:16" ht="14.25" x14ac:dyDescent="0.2">
      <c r="A18" s="60" t="s">
        <v>64</v>
      </c>
      <c r="B18" s="35">
        <f>([1]Jun17!V19)</f>
        <v>602</v>
      </c>
      <c r="C18" s="35">
        <f>([1]Jun17!W19)</f>
        <v>724</v>
      </c>
      <c r="D18" s="36">
        <f>([1]Jun17!X19)</f>
        <v>160018599</v>
      </c>
      <c r="E18" s="35"/>
      <c r="F18" s="35">
        <f>([1]Jun17!Z19)</f>
        <v>599</v>
      </c>
      <c r="G18" s="36">
        <f>([1]Jun17!AA19)</f>
        <v>134888599</v>
      </c>
      <c r="H18" s="36">
        <f>([1]Jun17!AB19)</f>
        <v>225189.64774624375</v>
      </c>
      <c r="I18" s="35"/>
      <c r="J18" s="38"/>
      <c r="K18" s="35">
        <f>([1]Jun17!AE19)</f>
        <v>3</v>
      </c>
      <c r="L18" s="35">
        <f>([1]Jun17!AF19)</f>
        <v>125</v>
      </c>
      <c r="M18" s="36">
        <f>([1]Jun17!AG19)</f>
        <v>25130000</v>
      </c>
      <c r="N18" s="36">
        <f>([1]Jun17!AH19)</f>
        <v>8376666.666666667</v>
      </c>
      <c r="O18" s="39">
        <f>([1]Jun17!AI19)</f>
        <v>201040</v>
      </c>
      <c r="P18" s="14"/>
    </row>
    <row r="19" spans="1:16" ht="14.25" x14ac:dyDescent="0.2">
      <c r="A19" s="60" t="s">
        <v>65</v>
      </c>
      <c r="B19" s="35">
        <f>([1]Jun17!V20)</f>
        <v>528</v>
      </c>
      <c r="C19" s="35">
        <f>([1]Jun17!W20)</f>
        <v>696</v>
      </c>
      <c r="D19" s="36">
        <f>([1]Jun17!X20)</f>
        <v>133618283</v>
      </c>
      <c r="E19" s="35"/>
      <c r="F19" s="35">
        <f>([1]Jun17!Z20)</f>
        <v>515</v>
      </c>
      <c r="G19" s="36">
        <f>([1]Jun17!AA20)</f>
        <v>110990214</v>
      </c>
      <c r="H19" s="36">
        <f>([1]Jun17!AB20)</f>
        <v>215514.97864077671</v>
      </c>
      <c r="I19" s="35"/>
      <c r="J19" s="38"/>
      <c r="K19" s="35">
        <f>([1]Jun17!AE20)</f>
        <v>13</v>
      </c>
      <c r="L19" s="35">
        <f>([1]Jun17!AF20)</f>
        <v>181</v>
      </c>
      <c r="M19" s="36">
        <f>([1]Jun17!AG20)</f>
        <v>22628069</v>
      </c>
      <c r="N19" s="36">
        <f>([1]Jun17!AH20)</f>
        <v>1740620.6923076923</v>
      </c>
      <c r="O19" s="39">
        <f>([1]Jun17!AI20)</f>
        <v>125016.95580110497</v>
      </c>
      <c r="P19" s="14"/>
    </row>
    <row r="20" spans="1:16" ht="14.25" x14ac:dyDescent="0.2">
      <c r="A20" s="60" t="s">
        <v>40</v>
      </c>
      <c r="B20" s="35">
        <f>([1]Jun17!V21)</f>
        <v>65</v>
      </c>
      <c r="C20" s="35">
        <f>([1]Jun17!W21)</f>
        <v>161</v>
      </c>
      <c r="D20" s="36">
        <f>([1]Jun17!X21)</f>
        <v>32295928</v>
      </c>
      <c r="E20" s="35"/>
      <c r="F20" s="35">
        <f>([1]Jun17!Z21)</f>
        <v>62</v>
      </c>
      <c r="G20" s="36">
        <f>([1]Jun17!AA21)</f>
        <v>16329833</v>
      </c>
      <c r="H20" s="36">
        <f>([1]Jun17!AB21)</f>
        <v>263384.40322580643</v>
      </c>
      <c r="I20" s="35"/>
      <c r="J20" s="38"/>
      <c r="K20" s="35">
        <f>([1]Jun17!AE21)</f>
        <v>1</v>
      </c>
      <c r="L20" s="35">
        <f>([1]Jun17!AF21)</f>
        <v>93</v>
      </c>
      <c r="M20" s="36">
        <f>([1]Jun17!AG21)</f>
        <v>15202255</v>
      </c>
      <c r="N20" s="36">
        <f>([1]Jun17!AH21)</f>
        <v>15202255</v>
      </c>
      <c r="O20" s="39">
        <f>([1]Jun17!AI21)</f>
        <v>163465.10752688171</v>
      </c>
      <c r="P20" s="14"/>
    </row>
    <row r="21" spans="1:16" ht="14.25" x14ac:dyDescent="0.2">
      <c r="A21" s="60" t="s">
        <v>66</v>
      </c>
      <c r="B21" s="35">
        <f>([1]Jun17!V22)</f>
        <v>26</v>
      </c>
      <c r="C21" s="35">
        <f>([1]Jun17!W22)</f>
        <v>29</v>
      </c>
      <c r="D21" s="36">
        <f>([1]Jun17!X22)</f>
        <v>5273265</v>
      </c>
      <c r="E21" s="35"/>
      <c r="F21" s="35">
        <f>([1]Jun17!Z22)</f>
        <v>25</v>
      </c>
      <c r="G21" s="36">
        <f>([1]Jun17!AA22)</f>
        <v>4718425</v>
      </c>
      <c r="H21" s="36">
        <f>([1]Jun17!AB22)</f>
        <v>188737</v>
      </c>
      <c r="I21" s="35"/>
      <c r="J21" s="38"/>
      <c r="K21" s="35">
        <f>([1]Jun17!AE22)</f>
        <v>0</v>
      </c>
      <c r="L21" s="35">
        <f>([1]Jun17!AF22)</f>
        <v>0</v>
      </c>
      <c r="M21" s="36">
        <f>([1]Jun17!AG22)</f>
        <v>0</v>
      </c>
      <c r="N21" s="36">
        <f>([1]Jun17!AH22)</f>
        <v>0</v>
      </c>
      <c r="O21" s="39">
        <f>([1]Jun17!AI22)</f>
        <v>0</v>
      </c>
      <c r="P21" s="14"/>
    </row>
    <row r="22" spans="1:16" ht="14.25" x14ac:dyDescent="0.2">
      <c r="A22" s="60" t="s">
        <v>67</v>
      </c>
      <c r="B22" s="35">
        <f>([1]Jun17!V23)</f>
        <v>24</v>
      </c>
      <c r="C22" s="35">
        <f>([1]Jun17!W23)</f>
        <v>117</v>
      </c>
      <c r="D22" s="36">
        <f>([1]Jun17!X23)</f>
        <v>18525963</v>
      </c>
      <c r="E22" s="35"/>
      <c r="F22" s="35">
        <f>([1]Jun17!Z23)</f>
        <v>22</v>
      </c>
      <c r="G22" s="36">
        <f>([1]Jun17!AA23)</f>
        <v>3114708</v>
      </c>
      <c r="H22" s="36">
        <f>([1]Jun17!AB23)</f>
        <v>141577.63636363635</v>
      </c>
      <c r="I22" s="35"/>
      <c r="J22" s="38"/>
      <c r="K22" s="35">
        <f>([1]Jun17!AE23)</f>
        <v>1</v>
      </c>
      <c r="L22" s="35">
        <f>([1]Jun17!AF23)</f>
        <v>93</v>
      </c>
      <c r="M22" s="36">
        <f>([1]Jun17!AG23)</f>
        <v>15202255</v>
      </c>
      <c r="N22" s="36">
        <f>([1]Jun17!AH23)</f>
        <v>15202255</v>
      </c>
      <c r="O22" s="39">
        <f>([1]Jun17!AI23)</f>
        <v>163465.10752688171</v>
      </c>
      <c r="P22" s="14"/>
    </row>
    <row r="23" spans="1:16" ht="14.25" x14ac:dyDescent="0.2">
      <c r="A23" s="60" t="s">
        <v>68</v>
      </c>
      <c r="B23" s="35">
        <f>([1]Jun17!V24)</f>
        <v>15</v>
      </c>
      <c r="C23" s="35">
        <f>([1]Jun17!W24)</f>
        <v>15</v>
      </c>
      <c r="D23" s="36">
        <f>([1]Jun17!X24)</f>
        <v>8496700</v>
      </c>
      <c r="E23" s="35"/>
      <c r="F23" s="35">
        <f>([1]Jun17!Z24)</f>
        <v>15</v>
      </c>
      <c r="G23" s="36">
        <f>([1]Jun17!AA24)</f>
        <v>8496700</v>
      </c>
      <c r="H23" s="36">
        <f>([1]Jun17!AB24)</f>
        <v>566446.66666666663</v>
      </c>
      <c r="I23" s="35"/>
      <c r="J23" s="38"/>
      <c r="K23" s="35">
        <f>([1]Jun17!AE24)</f>
        <v>0</v>
      </c>
      <c r="L23" s="35">
        <f>([1]Jun17!AF24)</f>
        <v>0</v>
      </c>
      <c r="M23" s="36">
        <f>([1]Jun17!AG24)</f>
        <v>0</v>
      </c>
      <c r="N23" s="36">
        <f>([1]Jun17!AH24)</f>
        <v>0</v>
      </c>
      <c r="O23" s="39">
        <f>([1]Jun17!AI24)</f>
        <v>0</v>
      </c>
      <c r="P23" s="14"/>
    </row>
    <row r="24" spans="1:16" ht="14.25" x14ac:dyDescent="0.2">
      <c r="A24" s="56"/>
      <c r="B24" s="61"/>
      <c r="C24" s="61"/>
      <c r="D24" s="62"/>
      <c r="E24" s="61"/>
      <c r="F24" s="61"/>
      <c r="G24" s="62"/>
      <c r="H24" s="36"/>
      <c r="I24" s="57"/>
      <c r="J24" s="38"/>
      <c r="K24" s="61"/>
      <c r="L24" s="61"/>
      <c r="M24" s="62"/>
      <c r="N24" s="36"/>
      <c r="O24" s="39"/>
      <c r="P24" s="14"/>
    </row>
    <row r="25" spans="1:16" ht="14.25" x14ac:dyDescent="0.2">
      <c r="A25" s="56"/>
      <c r="B25" s="61"/>
      <c r="C25" s="61"/>
      <c r="D25" s="62"/>
      <c r="E25" s="61"/>
      <c r="F25" s="61"/>
      <c r="G25" s="62"/>
      <c r="H25" s="36"/>
      <c r="I25" s="61"/>
      <c r="J25" s="38"/>
      <c r="K25" s="61"/>
      <c r="L25" s="61"/>
      <c r="M25" s="62"/>
      <c r="N25" s="36"/>
      <c r="O25" s="39"/>
      <c r="P25" s="14"/>
    </row>
    <row r="26" spans="1:16" ht="14.25" x14ac:dyDescent="0.2">
      <c r="A26" s="56" t="s">
        <v>13</v>
      </c>
      <c r="B26" s="35">
        <f>([1]Jun17!V27)</f>
        <v>512</v>
      </c>
      <c r="C26" s="35">
        <f>([1]Jun17!W27)</f>
        <v>742</v>
      </c>
      <c r="D26" s="36">
        <f>([1]Jun17!X27)</f>
        <v>154984424</v>
      </c>
      <c r="E26" s="35"/>
      <c r="F26" s="35">
        <f>([1]Jun17!Z27)</f>
        <v>506</v>
      </c>
      <c r="G26" s="36">
        <f>([1]Jun17!AA27)</f>
        <v>112837507</v>
      </c>
      <c r="H26" s="36">
        <f>([1]Jun17!AB27)</f>
        <v>222999.02569169961</v>
      </c>
      <c r="I26" s="35"/>
      <c r="J26" s="38"/>
      <c r="K26" s="35">
        <f>([1]Jun17!AE27)</f>
        <v>5</v>
      </c>
      <c r="L26" s="35">
        <f>([1]Jun17!AF27)</f>
        <v>234</v>
      </c>
      <c r="M26" s="36">
        <f>([1]Jun17!AG27)</f>
        <v>41937917</v>
      </c>
      <c r="N26" s="36">
        <f>([1]Jun17!AH27)</f>
        <v>8387583.4000000004</v>
      </c>
      <c r="O26" s="39">
        <f>([1]Jun17!AI27)</f>
        <v>179221.86752136753</v>
      </c>
      <c r="P26" s="14"/>
    </row>
    <row r="27" spans="1:16" ht="14.25" x14ac:dyDescent="0.2">
      <c r="A27" s="63" t="s">
        <v>14</v>
      </c>
      <c r="B27" s="35">
        <f>([1]Jun17!V28)</f>
        <v>233</v>
      </c>
      <c r="C27" s="35">
        <f>([1]Jun17!W28)</f>
        <v>251</v>
      </c>
      <c r="D27" s="36">
        <f>([1]Jun17!X28)</f>
        <v>59985342</v>
      </c>
      <c r="E27" s="35"/>
      <c r="F27" s="35">
        <f>([1]Jun17!Z28)</f>
        <v>231</v>
      </c>
      <c r="G27" s="36">
        <f>([1]Jun17!AA28)</f>
        <v>52355342</v>
      </c>
      <c r="H27" s="36">
        <f>([1]Jun17!AB28)</f>
        <v>226646.50216450216</v>
      </c>
      <c r="I27" s="64">
        <f>([1]Jun17!AC28)</f>
        <v>8</v>
      </c>
      <c r="J27" s="38"/>
      <c r="K27" s="35">
        <f>([1]Jun17!AE28)</f>
        <v>2</v>
      </c>
      <c r="L27" s="35">
        <f>([1]Jun17!AF28)</f>
        <v>20</v>
      </c>
      <c r="M27" s="36">
        <f>([1]Jun17!AG28)</f>
        <v>7630000</v>
      </c>
      <c r="N27" s="36">
        <f>([1]Jun17!AH28)</f>
        <v>3815000</v>
      </c>
      <c r="O27" s="39">
        <f>([1]Jun17!AI28)</f>
        <v>381500</v>
      </c>
      <c r="P27" s="14"/>
    </row>
    <row r="28" spans="1:16" ht="14.25" x14ac:dyDescent="0.2">
      <c r="A28" s="63" t="s">
        <v>15</v>
      </c>
      <c r="B28" s="35">
        <f>([1]Jun17!V29)</f>
        <v>66</v>
      </c>
      <c r="C28" s="35">
        <f>([1]Jun17!W29)</f>
        <v>170</v>
      </c>
      <c r="D28" s="36">
        <f>([1]Jun17!X29)</f>
        <v>32310692</v>
      </c>
      <c r="E28" s="35"/>
      <c r="F28" s="35">
        <f>([1]Jun17!Z29)</f>
        <v>65</v>
      </c>
      <c r="G28" s="36">
        <f>([1]Jun17!AA29)</f>
        <v>14810692</v>
      </c>
      <c r="H28" s="36">
        <f>([1]Jun17!AB29)</f>
        <v>227856.8</v>
      </c>
      <c r="I28" s="64">
        <f>([1]Jun17!AC29)</f>
        <v>3</v>
      </c>
      <c r="J28" s="38"/>
      <c r="K28" s="35">
        <f>([1]Jun17!AE29)</f>
        <v>1</v>
      </c>
      <c r="L28" s="35">
        <f>([1]Jun17!AF29)</f>
        <v>105</v>
      </c>
      <c r="M28" s="36">
        <f>([1]Jun17!AG29)</f>
        <v>17500000</v>
      </c>
      <c r="N28" s="36">
        <f>([1]Jun17!AH29)</f>
        <v>17500000</v>
      </c>
      <c r="O28" s="39">
        <f>([1]Jun17!AI29)</f>
        <v>166666.66666666666</v>
      </c>
      <c r="P28" s="14"/>
    </row>
    <row r="29" spans="1:16" ht="14.25" x14ac:dyDescent="0.2">
      <c r="A29" s="63" t="s">
        <v>16</v>
      </c>
      <c r="B29" s="35">
        <f>([1]Jun17!V30)</f>
        <v>23</v>
      </c>
      <c r="C29" s="35">
        <f>([1]Jun17!W30)</f>
        <v>23</v>
      </c>
      <c r="D29" s="36">
        <f>([1]Jun17!X30)</f>
        <v>5240706</v>
      </c>
      <c r="E29" s="35"/>
      <c r="F29" s="35">
        <f>([1]Jun17!Z30)</f>
        <v>23</v>
      </c>
      <c r="G29" s="36">
        <f>([1]Jun17!AA30)</f>
        <v>5240706</v>
      </c>
      <c r="H29" s="36">
        <f>([1]Jun17!AB30)</f>
        <v>227856.78260869565</v>
      </c>
      <c r="I29" s="64">
        <f>([1]Jun17!AC30)</f>
        <v>3</v>
      </c>
      <c r="J29" s="38"/>
      <c r="K29" s="35">
        <f>([1]Jun17!AE30)</f>
        <v>0</v>
      </c>
      <c r="L29" s="35">
        <f>([1]Jun17!AF30)</f>
        <v>0</v>
      </c>
      <c r="M29" s="36">
        <f>([1]Jun17!AG30)</f>
        <v>0</v>
      </c>
      <c r="N29" s="36">
        <f>([1]Jun17!AH30)</f>
        <v>0</v>
      </c>
      <c r="O29" s="39">
        <f>([1]Jun17!AI30)</f>
        <v>0</v>
      </c>
      <c r="P29" s="14"/>
    </row>
    <row r="30" spans="1:16" ht="14.25" x14ac:dyDescent="0.2">
      <c r="A30" s="63" t="s">
        <v>17</v>
      </c>
      <c r="B30" s="35">
        <f>([1]Jun17!V31)</f>
        <v>40</v>
      </c>
      <c r="C30" s="35">
        <f>([1]Jun17!W31)</f>
        <v>40</v>
      </c>
      <c r="D30" s="36">
        <f>([1]Jun17!X31)</f>
        <v>8833959</v>
      </c>
      <c r="E30" s="35"/>
      <c r="F30" s="35">
        <f>([1]Jun17!Z31)</f>
        <v>40</v>
      </c>
      <c r="G30" s="36">
        <f>([1]Jun17!AA31)</f>
        <v>8833959</v>
      </c>
      <c r="H30" s="36">
        <f>([1]Jun17!AB31)</f>
        <v>220848.97500000001</v>
      </c>
      <c r="I30" s="64">
        <f>([1]Jun17!AC31)</f>
        <v>10</v>
      </c>
      <c r="J30" s="38"/>
      <c r="K30" s="35">
        <f>([1]Jun17!AE31)</f>
        <v>0</v>
      </c>
      <c r="L30" s="35">
        <f>([1]Jun17!AF31)</f>
        <v>0</v>
      </c>
      <c r="M30" s="36">
        <f>([1]Jun17!AG31)</f>
        <v>0</v>
      </c>
      <c r="N30" s="36">
        <f>([1]Jun17!AH31)</f>
        <v>0</v>
      </c>
      <c r="O30" s="39">
        <f>([1]Jun17!AI31)</f>
        <v>0</v>
      </c>
      <c r="P30" s="14"/>
    </row>
    <row r="31" spans="1:16" ht="14.25" x14ac:dyDescent="0.2">
      <c r="A31" s="63" t="s">
        <v>18</v>
      </c>
      <c r="B31" s="35">
        <f>([1]Jun17!V32)</f>
        <v>126</v>
      </c>
      <c r="C31" s="35">
        <f>([1]Jun17!W32)</f>
        <v>141</v>
      </c>
      <c r="D31" s="36">
        <f>([1]Jun17!X32)</f>
        <v>30087762</v>
      </c>
      <c r="E31" s="35"/>
      <c r="F31" s="35">
        <f>([1]Jun17!Z32)</f>
        <v>125</v>
      </c>
      <c r="G31" s="36">
        <f>([1]Jun17!AA32)</f>
        <v>28482100</v>
      </c>
      <c r="H31" s="36">
        <f>([1]Jun17!AB32)</f>
        <v>227856.8</v>
      </c>
      <c r="I31" s="64">
        <f>([1]Jun17!AC32)</f>
        <v>3</v>
      </c>
      <c r="J31" s="38"/>
      <c r="K31" s="35">
        <f>([1]Jun17!AE32)</f>
        <v>1</v>
      </c>
      <c r="L31" s="35">
        <f>([1]Jun17!AF32)</f>
        <v>16</v>
      </c>
      <c r="M31" s="36">
        <f>([1]Jun17!AG32)</f>
        <v>1605662</v>
      </c>
      <c r="N31" s="36">
        <f>([1]Jun17!AH32)</f>
        <v>1605662</v>
      </c>
      <c r="O31" s="39">
        <f>([1]Jun17!AI32)</f>
        <v>100353.875</v>
      </c>
      <c r="P31" s="14"/>
    </row>
    <row r="32" spans="1:16" ht="14.25" x14ac:dyDescent="0.2">
      <c r="A32" s="63" t="s">
        <v>19</v>
      </c>
      <c r="B32" s="35">
        <f>([1]Jun17!V33)</f>
        <v>24</v>
      </c>
      <c r="C32" s="35">
        <f>([1]Jun17!W33)</f>
        <v>117</v>
      </c>
      <c r="D32" s="36">
        <f>([1]Jun17!X33)</f>
        <v>18525963</v>
      </c>
      <c r="E32" s="35"/>
      <c r="F32" s="35">
        <f>([1]Jun17!Z33)</f>
        <v>22</v>
      </c>
      <c r="G32" s="36">
        <f>([1]Jun17!AA33)</f>
        <v>3114708</v>
      </c>
      <c r="H32" s="36">
        <f>([1]Jun17!AB33)</f>
        <v>141577.63636363635</v>
      </c>
      <c r="I32" s="64">
        <f>([1]Jun17!AC33)</f>
        <v>16</v>
      </c>
      <c r="J32" s="38"/>
      <c r="K32" s="35">
        <f>([1]Jun17!AE33)</f>
        <v>1</v>
      </c>
      <c r="L32" s="35">
        <f>([1]Jun17!AF33)</f>
        <v>93</v>
      </c>
      <c r="M32" s="36">
        <f>([1]Jun17!AG33)</f>
        <v>15202255</v>
      </c>
      <c r="N32" s="36">
        <f>([1]Jun17!AH33)</f>
        <v>15202255</v>
      </c>
      <c r="O32" s="39">
        <f>([1]Jun17!AI33)</f>
        <v>163465.10752688171</v>
      </c>
      <c r="P32" s="14"/>
    </row>
    <row r="33" spans="1:16" ht="14.25" x14ac:dyDescent="0.2">
      <c r="A33" s="63"/>
      <c r="B33" s="34"/>
      <c r="C33" s="34"/>
      <c r="D33" s="36"/>
      <c r="E33" s="34"/>
      <c r="F33" s="34"/>
      <c r="G33" s="36"/>
      <c r="H33" s="62"/>
      <c r="I33" s="65"/>
      <c r="J33" s="38"/>
      <c r="K33" s="34"/>
      <c r="L33" s="34"/>
      <c r="M33" s="36"/>
      <c r="N33" s="36"/>
      <c r="O33" s="39"/>
      <c r="P33" s="14"/>
    </row>
    <row r="34" spans="1:16" ht="14.25" x14ac:dyDescent="0.2">
      <c r="A34" s="56" t="s">
        <v>20</v>
      </c>
      <c r="B34" s="35">
        <f>([1]Jun17!V35)</f>
        <v>392</v>
      </c>
      <c r="C34" s="35">
        <f>([1]Jun17!W35)</f>
        <v>476</v>
      </c>
      <c r="D34" s="36">
        <f>([1]Jun17!X35)</f>
        <v>102829657</v>
      </c>
      <c r="E34" s="35"/>
      <c r="F34" s="35">
        <f>([1]Jun17!Z35)</f>
        <v>383</v>
      </c>
      <c r="G34" s="36">
        <f>([1]Jun17!AA35)</f>
        <v>87739675</v>
      </c>
      <c r="H34" s="36">
        <f>([1]Jun17!AB35)</f>
        <v>229085.31331592691</v>
      </c>
      <c r="I34" s="35"/>
      <c r="J34" s="38"/>
      <c r="K34" s="35">
        <f>([1]Jun17!AE35)</f>
        <v>9</v>
      </c>
      <c r="L34" s="35">
        <f>([1]Jun17!AF35)</f>
        <v>93</v>
      </c>
      <c r="M34" s="36">
        <f>([1]Jun17!AG35)</f>
        <v>15089982</v>
      </c>
      <c r="N34" s="36">
        <f>([1]Jun17!AH35)</f>
        <v>1676664.6666666667</v>
      </c>
      <c r="O34" s="39">
        <f>([1]Jun17!AI35)</f>
        <v>162257.87096774194</v>
      </c>
      <c r="P34" s="14"/>
    </row>
    <row r="35" spans="1:16" ht="14.25" x14ac:dyDescent="0.2">
      <c r="A35" s="63" t="s">
        <v>21</v>
      </c>
      <c r="B35" s="35">
        <f>([1]Jun17!V36)</f>
        <v>89</v>
      </c>
      <c r="C35" s="35">
        <f>([1]Jun17!W36)</f>
        <v>173</v>
      </c>
      <c r="D35" s="36">
        <f>([1]Jun17!X36)</f>
        <v>35107092</v>
      </c>
      <c r="E35" s="35"/>
      <c r="F35" s="35">
        <f>([1]Jun17!Z36)</f>
        <v>80</v>
      </c>
      <c r="G35" s="36">
        <f>([1]Jun17!AA36)</f>
        <v>20017110</v>
      </c>
      <c r="H35" s="36">
        <f>([1]Jun17!AB36)</f>
        <v>250213.875</v>
      </c>
      <c r="I35" s="64">
        <f>([1]Jun17!AC36)</f>
        <v>2</v>
      </c>
      <c r="J35" s="38"/>
      <c r="K35" s="35">
        <f>([1]Jun17!AE36)</f>
        <v>9</v>
      </c>
      <c r="L35" s="35">
        <f>([1]Jun17!AF36)</f>
        <v>93</v>
      </c>
      <c r="M35" s="36">
        <f>([1]Jun17!AG36)</f>
        <v>15089982</v>
      </c>
      <c r="N35" s="36">
        <f>([1]Jun17!AH36)</f>
        <v>1676664.6666666667</v>
      </c>
      <c r="O35" s="39">
        <f>([1]Jun17!AI36)</f>
        <v>162257.87096774194</v>
      </c>
      <c r="P35" s="14"/>
    </row>
    <row r="36" spans="1:16" ht="14.25" x14ac:dyDescent="0.2">
      <c r="A36" s="63" t="s">
        <v>22</v>
      </c>
      <c r="B36" s="35">
        <f>([1]Jun17!V37)</f>
        <v>137</v>
      </c>
      <c r="C36" s="35">
        <f>([1]Jun17!W37)</f>
        <v>137</v>
      </c>
      <c r="D36" s="36">
        <f>([1]Jun17!X37)</f>
        <v>29898337</v>
      </c>
      <c r="E36" s="35"/>
      <c r="F36" s="35">
        <f>([1]Jun17!Z37)</f>
        <v>137</v>
      </c>
      <c r="G36" s="36">
        <f>([1]Jun17!AA37)</f>
        <v>29898337</v>
      </c>
      <c r="H36" s="36">
        <f>([1]Jun17!AB37)</f>
        <v>218236.03649635037</v>
      </c>
      <c r="I36" s="64">
        <f>([1]Jun17!AC37)</f>
        <v>11</v>
      </c>
      <c r="J36" s="38"/>
      <c r="K36" s="35">
        <f>([1]Jun17!AE37)</f>
        <v>0</v>
      </c>
      <c r="L36" s="35">
        <f>([1]Jun17!AF37)</f>
        <v>0</v>
      </c>
      <c r="M36" s="36">
        <f>([1]Jun17!AG37)</f>
        <v>0</v>
      </c>
      <c r="N36" s="36">
        <f>([1]Jun17!AH37)</f>
        <v>0</v>
      </c>
      <c r="O36" s="39">
        <f>([1]Jun17!AI37)</f>
        <v>0</v>
      </c>
      <c r="P36" s="14"/>
    </row>
    <row r="37" spans="1:16" ht="14.25" x14ac:dyDescent="0.2">
      <c r="A37" s="63" t="s">
        <v>23</v>
      </c>
      <c r="B37" s="35">
        <f>([1]Jun17!V38)</f>
        <v>166</v>
      </c>
      <c r="C37" s="35">
        <f>([1]Jun17!W38)</f>
        <v>166</v>
      </c>
      <c r="D37" s="36">
        <f>([1]Jun17!X38)</f>
        <v>37824228</v>
      </c>
      <c r="E37" s="35"/>
      <c r="F37" s="35">
        <f>([1]Jun17!Z38)</f>
        <v>166</v>
      </c>
      <c r="G37" s="36">
        <f>([1]Jun17!AA38)</f>
        <v>37824228</v>
      </c>
      <c r="H37" s="36">
        <f>([1]Jun17!AB38)</f>
        <v>227856.7951807229</v>
      </c>
      <c r="I37" s="64">
        <f>([1]Jun17!AC38)</f>
        <v>3</v>
      </c>
      <c r="J37" s="38"/>
      <c r="K37" s="35">
        <f>([1]Jun17!AE38)</f>
        <v>0</v>
      </c>
      <c r="L37" s="35">
        <f>([1]Jun17!AF38)</f>
        <v>0</v>
      </c>
      <c r="M37" s="36">
        <f>([1]Jun17!AG38)</f>
        <v>0</v>
      </c>
      <c r="N37" s="36">
        <f>([1]Jun17!AH38)</f>
        <v>0</v>
      </c>
      <c r="O37" s="39">
        <f>([1]Jun17!AI38)</f>
        <v>0</v>
      </c>
      <c r="P37" s="14"/>
    </row>
    <row r="38" spans="1:16" ht="14.25" x14ac:dyDescent="0.2">
      <c r="A38" s="63"/>
      <c r="B38" s="34"/>
      <c r="C38" s="34"/>
      <c r="D38" s="36"/>
      <c r="E38" s="34"/>
      <c r="F38" s="34"/>
      <c r="G38" s="36"/>
      <c r="H38" s="62"/>
      <c r="I38" s="65"/>
      <c r="J38" s="38"/>
      <c r="K38" s="34"/>
      <c r="L38" s="34"/>
      <c r="M38" s="36"/>
      <c r="N38" s="36"/>
      <c r="O38" s="39"/>
      <c r="P38" s="14"/>
    </row>
    <row r="39" spans="1:16" ht="14.25" x14ac:dyDescent="0.2">
      <c r="A39" s="56" t="s">
        <v>24</v>
      </c>
      <c r="B39" s="35">
        <f>([1]Jun17!V40)</f>
        <v>232</v>
      </c>
      <c r="C39" s="35">
        <f>([1]Jun17!W40)</f>
        <v>301</v>
      </c>
      <c r="D39" s="36">
        <f>([1]Jun17!X40)</f>
        <v>51723256</v>
      </c>
      <c r="E39" s="35"/>
      <c r="F39" s="35">
        <f>([1]Jun17!Z40)</f>
        <v>229</v>
      </c>
      <c r="G39" s="36">
        <f>([1]Jun17!AA40)</f>
        <v>45790831</v>
      </c>
      <c r="H39" s="36">
        <f>([1]Jun17!AB40)</f>
        <v>199959.96069868995</v>
      </c>
      <c r="I39" s="35"/>
      <c r="J39" s="38"/>
      <c r="K39" s="35">
        <f>([1]Jun17!AE40)</f>
        <v>3</v>
      </c>
      <c r="L39" s="35">
        <f>([1]Jun17!AF40)</f>
        <v>72</v>
      </c>
      <c r="M39" s="36">
        <f>([1]Jun17!AG40)</f>
        <v>5932425</v>
      </c>
      <c r="N39" s="36">
        <f>([1]Jun17!AH40)</f>
        <v>1977475</v>
      </c>
      <c r="O39" s="39">
        <f>([1]Jun17!AI40)</f>
        <v>82394.791666666672</v>
      </c>
      <c r="P39" s="14"/>
    </row>
    <row r="40" spans="1:16" ht="14.25" x14ac:dyDescent="0.2">
      <c r="A40" s="63" t="s">
        <v>25</v>
      </c>
      <c r="B40" s="35">
        <f>([1]Jun17!V41)</f>
        <v>32</v>
      </c>
      <c r="C40" s="35">
        <f>([1]Jun17!W41)</f>
        <v>32</v>
      </c>
      <c r="D40" s="36">
        <f>([1]Jun17!X41)</f>
        <v>7291418</v>
      </c>
      <c r="E40" s="35"/>
      <c r="F40" s="35">
        <f>([1]Jun17!Z41)</f>
        <v>32</v>
      </c>
      <c r="G40" s="36">
        <f>([1]Jun17!AA41)</f>
        <v>7291418</v>
      </c>
      <c r="H40" s="36">
        <f>([1]Jun17!AB41)</f>
        <v>227856.8125</v>
      </c>
      <c r="I40" s="64">
        <f>([1]Jun17!AC41)</f>
        <v>3</v>
      </c>
      <c r="J40" s="38"/>
      <c r="K40" s="35">
        <f>([1]Jun17!AE41)</f>
        <v>0</v>
      </c>
      <c r="L40" s="35">
        <f>([1]Jun17!AF41)</f>
        <v>0</v>
      </c>
      <c r="M40" s="36">
        <f>([1]Jun17!AG41)</f>
        <v>0</v>
      </c>
      <c r="N40" s="36">
        <f>([1]Jun17!AH41)</f>
        <v>0</v>
      </c>
      <c r="O40" s="39">
        <f>([1]Jun17!AI41)</f>
        <v>0</v>
      </c>
      <c r="P40" s="14"/>
    </row>
    <row r="41" spans="1:16" ht="14.25" x14ac:dyDescent="0.2">
      <c r="A41" s="63" t="s">
        <v>26</v>
      </c>
      <c r="B41" s="35">
        <f>([1]Jun17!V42)</f>
        <v>104</v>
      </c>
      <c r="C41" s="35">
        <f>([1]Jun17!W42)</f>
        <v>173</v>
      </c>
      <c r="D41" s="36">
        <f>([1]Jun17!X42)</f>
        <v>26366838</v>
      </c>
      <c r="E41" s="35"/>
      <c r="F41" s="35">
        <f>([1]Jun17!Z42)</f>
        <v>101</v>
      </c>
      <c r="G41" s="36">
        <f>([1]Jun17!AA42)</f>
        <v>20434413</v>
      </c>
      <c r="H41" s="36">
        <f>([1]Jun17!AB42)</f>
        <v>202320.92079207921</v>
      </c>
      <c r="I41" s="64">
        <f>([1]Jun17!AC42)</f>
        <v>14</v>
      </c>
      <c r="J41" s="38"/>
      <c r="K41" s="35">
        <f>([1]Jun17!AE42)</f>
        <v>3</v>
      </c>
      <c r="L41" s="35">
        <f>([1]Jun17!AF42)</f>
        <v>72</v>
      </c>
      <c r="M41" s="36">
        <f>([1]Jun17!AG42)</f>
        <v>5932425</v>
      </c>
      <c r="N41" s="36">
        <f>([1]Jun17!AH42)</f>
        <v>1977475</v>
      </c>
      <c r="O41" s="39">
        <f>([1]Jun17!AI42)</f>
        <v>82394.791666666672</v>
      </c>
      <c r="P41" s="14"/>
    </row>
    <row r="42" spans="1:16" ht="14.25" x14ac:dyDescent="0.2">
      <c r="A42" s="63" t="s">
        <v>27</v>
      </c>
      <c r="B42" s="35">
        <f>([1]Jun17!V43)</f>
        <v>96</v>
      </c>
      <c r="C42" s="35">
        <f>([1]Jun17!W43)</f>
        <v>96</v>
      </c>
      <c r="D42" s="36">
        <f>([1]Jun17!X43)</f>
        <v>18065000</v>
      </c>
      <c r="E42" s="35"/>
      <c r="F42" s="35">
        <f>([1]Jun17!Z43)</f>
        <v>96</v>
      </c>
      <c r="G42" s="36">
        <f>([1]Jun17!AA43)</f>
        <v>18065000</v>
      </c>
      <c r="H42" s="36">
        <f>([1]Jun17!AB43)</f>
        <v>188177.08333333334</v>
      </c>
      <c r="I42" s="64">
        <f>([1]Jun17!AC43)</f>
        <v>15</v>
      </c>
      <c r="J42" s="38"/>
      <c r="K42" s="35">
        <f>([1]Jun17!AE43)</f>
        <v>0</v>
      </c>
      <c r="L42" s="35">
        <f>([1]Jun17!AF43)</f>
        <v>0</v>
      </c>
      <c r="M42" s="36">
        <f>([1]Jun17!AG43)</f>
        <v>0</v>
      </c>
      <c r="N42" s="36">
        <f>([1]Jun17!AH43)</f>
        <v>0</v>
      </c>
      <c r="O42" s="39">
        <f>([1]Jun17!AI43)</f>
        <v>0</v>
      </c>
      <c r="P42" s="14"/>
    </row>
    <row r="43" spans="1:16" ht="14.25" x14ac:dyDescent="0.2">
      <c r="A43" s="63"/>
      <c r="B43" s="34"/>
      <c r="C43" s="34"/>
      <c r="D43" s="36"/>
      <c r="E43" s="34"/>
      <c r="F43" s="34"/>
      <c r="G43" s="36"/>
      <c r="H43" s="62"/>
      <c r="I43" s="65"/>
      <c r="J43" s="38"/>
      <c r="K43" s="34"/>
      <c r="L43" s="34"/>
      <c r="M43" s="36"/>
      <c r="N43" s="36"/>
      <c r="O43" s="39"/>
      <c r="P43" s="14"/>
    </row>
    <row r="44" spans="1:16" ht="14.25" x14ac:dyDescent="0.2">
      <c r="A44" s="56" t="s">
        <v>28</v>
      </c>
      <c r="B44" s="61"/>
      <c r="C44" s="61"/>
      <c r="D44" s="62"/>
      <c r="E44" s="61"/>
      <c r="F44" s="61"/>
      <c r="G44" s="62"/>
      <c r="H44" s="62"/>
      <c r="I44" s="65"/>
      <c r="J44" s="38"/>
      <c r="K44" s="61"/>
      <c r="L44" s="61"/>
      <c r="M44" s="62"/>
      <c r="N44" s="44"/>
      <c r="O44" s="39"/>
      <c r="P44" s="14"/>
    </row>
    <row r="45" spans="1:16" ht="14.25" x14ac:dyDescent="0.2">
      <c r="A45" s="63" t="s">
        <v>49</v>
      </c>
      <c r="B45" s="61"/>
      <c r="C45" s="61"/>
      <c r="D45" s="62"/>
      <c r="E45" s="61"/>
      <c r="F45" s="61"/>
      <c r="G45" s="62"/>
      <c r="H45" s="62"/>
      <c r="I45" s="65"/>
      <c r="J45" s="38"/>
      <c r="K45" s="61"/>
      <c r="L45" s="61"/>
      <c r="M45" s="62"/>
      <c r="N45" s="36"/>
      <c r="O45" s="39"/>
      <c r="P45" s="14"/>
    </row>
    <row r="46" spans="1:16" ht="14.25" x14ac:dyDescent="0.2">
      <c r="A46" s="66" t="s">
        <v>50</v>
      </c>
      <c r="B46" s="61"/>
      <c r="C46" s="61"/>
      <c r="D46" s="62"/>
      <c r="E46" s="61"/>
      <c r="F46" s="61"/>
      <c r="G46" s="62"/>
      <c r="H46" s="62"/>
      <c r="I46" s="65"/>
      <c r="J46" s="38"/>
      <c r="K46" s="61"/>
      <c r="L46" s="61"/>
      <c r="M46" s="62"/>
      <c r="N46" s="67"/>
      <c r="O46" s="68"/>
      <c r="P46" s="14"/>
    </row>
    <row r="47" spans="1:16" ht="14.25" x14ac:dyDescent="0.2">
      <c r="A47" s="66" t="s">
        <v>51</v>
      </c>
      <c r="B47" s="61"/>
      <c r="C47" s="61"/>
      <c r="D47" s="62"/>
      <c r="E47" s="61"/>
      <c r="F47" s="61"/>
      <c r="G47" s="62"/>
      <c r="H47" s="62"/>
      <c r="I47" s="65"/>
      <c r="J47" s="38"/>
      <c r="K47" s="61"/>
      <c r="L47" s="61"/>
      <c r="M47" s="62"/>
      <c r="N47" s="67"/>
      <c r="O47" s="68"/>
      <c r="P47" s="14"/>
    </row>
    <row r="48" spans="1:16" ht="14.25" x14ac:dyDescent="0.2">
      <c r="A48" s="63" t="s">
        <v>29</v>
      </c>
      <c r="B48" s="35">
        <f>([1]Jun17!V49)</f>
        <v>7</v>
      </c>
      <c r="C48" s="35">
        <f>([1]Jun17!W49)</f>
        <v>7</v>
      </c>
      <c r="D48" s="36">
        <f>([1]Jun17!X49)</f>
        <v>6541539</v>
      </c>
      <c r="E48" s="35"/>
      <c r="F48" s="35">
        <f>([1]Jun17!Z49)</f>
        <v>7</v>
      </c>
      <c r="G48" s="36">
        <f>([1]Jun17!AA49)</f>
        <v>6541539</v>
      </c>
      <c r="H48" s="36">
        <f>([1]Jun17!AB49)</f>
        <v>934505.57142857148</v>
      </c>
      <c r="I48" s="64">
        <f>([1]Jun17!AC49)</f>
        <v>1</v>
      </c>
      <c r="J48" s="38"/>
      <c r="K48" s="35">
        <f>([1]Jun17!AE49)</f>
        <v>0</v>
      </c>
      <c r="L48" s="35">
        <f>([1]Jun17!AF49)</f>
        <v>0</v>
      </c>
      <c r="M48" s="36">
        <f>([1]Jun17!AG49)</f>
        <v>0</v>
      </c>
      <c r="N48" s="36">
        <f>([1]Jun17!AH49)</f>
        <v>0</v>
      </c>
      <c r="O48" s="39">
        <f>([1]Jun17!AI49)</f>
        <v>0</v>
      </c>
      <c r="P48" s="14"/>
    </row>
    <row r="49" spans="1:16" ht="14.25" x14ac:dyDescent="0.2">
      <c r="A49" s="63" t="s">
        <v>30</v>
      </c>
      <c r="B49" s="35">
        <f>([1]Jun17!V50)</f>
        <v>20</v>
      </c>
      <c r="C49" s="35">
        <f>([1]Jun17!W50)</f>
        <v>20</v>
      </c>
      <c r="D49" s="36">
        <f>([1]Jun17!X50)</f>
        <v>4112205</v>
      </c>
      <c r="E49" s="35"/>
      <c r="F49" s="35">
        <f>([1]Jun17!Z50)</f>
        <v>20</v>
      </c>
      <c r="G49" s="36">
        <f>([1]Jun17!AA50)</f>
        <v>4112205</v>
      </c>
      <c r="H49" s="36">
        <f>([1]Jun17!AB50)</f>
        <v>205610.25</v>
      </c>
      <c r="I49" s="64">
        <f>([1]Jun17!AC50)</f>
        <v>13</v>
      </c>
      <c r="J49" s="38"/>
      <c r="K49" s="35">
        <f>([1]Jun17!AE50)</f>
        <v>0</v>
      </c>
      <c r="L49" s="35">
        <f>([1]Jun17!AF50)</f>
        <v>0</v>
      </c>
      <c r="M49" s="36">
        <f>([1]Jun17!AG50)</f>
        <v>0</v>
      </c>
      <c r="N49" s="36">
        <f>([1]Jun17!AH50)</f>
        <v>0</v>
      </c>
      <c r="O49" s="39">
        <f>([1]Jun17!AI50)</f>
        <v>0</v>
      </c>
      <c r="P49" s="14"/>
    </row>
    <row r="50" spans="1:16" ht="14.25" x14ac:dyDescent="0.2">
      <c r="A50" s="63"/>
      <c r="B50" s="61"/>
      <c r="C50" s="61"/>
      <c r="D50" s="62"/>
      <c r="E50" s="61"/>
      <c r="F50" s="61"/>
      <c r="G50" s="62"/>
      <c r="H50" s="62"/>
      <c r="I50" s="65"/>
      <c r="J50" s="38"/>
      <c r="K50" s="61"/>
      <c r="L50" s="61"/>
      <c r="M50" s="62"/>
      <c r="N50" s="36"/>
      <c r="O50" s="39"/>
      <c r="P50" s="14"/>
    </row>
    <row r="51" spans="1:16" ht="14.25" x14ac:dyDescent="0.2">
      <c r="A51" s="56" t="s">
        <v>31</v>
      </c>
      <c r="B51" s="61"/>
      <c r="C51" s="61"/>
      <c r="D51" s="62"/>
      <c r="E51" s="61"/>
      <c r="F51" s="61"/>
      <c r="G51" s="62"/>
      <c r="H51" s="62"/>
      <c r="I51" s="65"/>
      <c r="J51" s="38"/>
      <c r="K51" s="61"/>
      <c r="L51" s="61"/>
      <c r="M51" s="62"/>
      <c r="N51" s="44"/>
      <c r="O51" s="39"/>
      <c r="P51" s="14"/>
    </row>
    <row r="52" spans="1:16" ht="14.25" x14ac:dyDescent="0.2">
      <c r="A52" s="63" t="s">
        <v>52</v>
      </c>
      <c r="B52" s="61"/>
      <c r="C52" s="61"/>
      <c r="D52" s="62"/>
      <c r="E52" s="61"/>
      <c r="F52" s="61"/>
      <c r="G52" s="62"/>
      <c r="H52" s="62"/>
      <c r="I52" s="64"/>
      <c r="J52" s="38"/>
      <c r="K52" s="61"/>
      <c r="L52" s="61"/>
      <c r="M52" s="62"/>
      <c r="N52" s="36"/>
      <c r="O52" s="39"/>
      <c r="P52" s="14"/>
    </row>
    <row r="53" spans="1:16" ht="14.25" x14ac:dyDescent="0.2">
      <c r="A53" s="66" t="s">
        <v>53</v>
      </c>
      <c r="B53" s="61"/>
      <c r="C53" s="61"/>
      <c r="D53" s="62"/>
      <c r="E53" s="61"/>
      <c r="F53" s="61"/>
      <c r="G53" s="62"/>
      <c r="H53" s="62"/>
      <c r="I53" s="65"/>
      <c r="J53" s="38"/>
      <c r="K53" s="61"/>
      <c r="L53" s="61"/>
      <c r="M53" s="62"/>
      <c r="N53" s="67"/>
      <c r="O53" s="68"/>
      <c r="P53" s="14"/>
    </row>
    <row r="54" spans="1:16" ht="14.25" x14ac:dyDescent="0.2">
      <c r="A54" s="66" t="s">
        <v>54</v>
      </c>
      <c r="B54" s="61"/>
      <c r="C54" s="61"/>
      <c r="D54" s="62"/>
      <c r="E54" s="61"/>
      <c r="F54" s="61"/>
      <c r="G54" s="62"/>
      <c r="H54" s="62"/>
      <c r="I54" s="65"/>
      <c r="J54" s="38"/>
      <c r="K54" s="61"/>
      <c r="L54" s="61"/>
      <c r="M54" s="62"/>
      <c r="N54" s="67"/>
      <c r="O54" s="68"/>
      <c r="P54" s="14"/>
    </row>
    <row r="55" spans="1:16" ht="14.25" x14ac:dyDescent="0.2">
      <c r="A55" s="63" t="s">
        <v>32</v>
      </c>
      <c r="B55" s="35">
        <f>([1]Jun17!V56)</f>
        <v>9</v>
      </c>
      <c r="C55" s="35">
        <f>([1]Jun17!W56)</f>
        <v>9</v>
      </c>
      <c r="D55" s="36">
        <f>([1]Jun17!X56)</f>
        <v>590510</v>
      </c>
      <c r="E55" s="35"/>
      <c r="F55" s="35">
        <f>([1]Jun17!Z56)</f>
        <v>9</v>
      </c>
      <c r="G55" s="36">
        <f>([1]Jun17!AA56)</f>
        <v>590510</v>
      </c>
      <c r="H55" s="36">
        <f>([1]Jun17!AB56)</f>
        <v>65612.222222222219</v>
      </c>
      <c r="I55" s="64">
        <f>([1]Jun17!AC56)</f>
        <v>18</v>
      </c>
      <c r="J55" s="38"/>
      <c r="K55" s="35">
        <f>([1]Jun17!AE56)</f>
        <v>0</v>
      </c>
      <c r="L55" s="35">
        <f>([1]Jun17!AF56)</f>
        <v>0</v>
      </c>
      <c r="M55" s="36">
        <f>([1]Jun17!AG56)</f>
        <v>0</v>
      </c>
      <c r="N55" s="36">
        <f>([1]Jun17!AH56)</f>
        <v>0</v>
      </c>
      <c r="O55" s="39">
        <f>([1]Jun17!AI56)</f>
        <v>0</v>
      </c>
      <c r="P55" s="14"/>
    </row>
    <row r="56" spans="1:16" ht="14.25" x14ac:dyDescent="0.2">
      <c r="A56" s="63" t="s">
        <v>55</v>
      </c>
      <c r="B56" s="34"/>
      <c r="C56" s="69"/>
      <c r="D56" s="36"/>
      <c r="E56" s="34"/>
      <c r="F56" s="69"/>
      <c r="G56" s="36"/>
      <c r="H56" s="70"/>
      <c r="I56" s="65"/>
      <c r="J56" s="38"/>
      <c r="K56" s="34"/>
      <c r="L56" s="69"/>
      <c r="M56" s="36"/>
      <c r="N56" s="36"/>
      <c r="O56" s="39"/>
      <c r="P56" s="14"/>
    </row>
    <row r="57" spans="1:16" ht="14.25" x14ac:dyDescent="0.2">
      <c r="A57" s="66" t="s">
        <v>56</v>
      </c>
      <c r="B57" s="35">
        <f>([1]Jun17!V58)</f>
        <v>0</v>
      </c>
      <c r="C57" s="35">
        <f>([1]Jun17!W58)</f>
        <v>0</v>
      </c>
      <c r="D57" s="36">
        <f>([1]Jun17!X58)</f>
        <v>0</v>
      </c>
      <c r="E57" s="35"/>
      <c r="F57" s="35">
        <f>([1]Jun17!Z58)</f>
        <v>0</v>
      </c>
      <c r="G57" s="36">
        <f>([1]Jun17!AA58)</f>
        <v>0</v>
      </c>
      <c r="H57" s="36">
        <f>([1]Jun17!AB58)</f>
        <v>0</v>
      </c>
      <c r="I57" s="35"/>
      <c r="J57" s="38"/>
      <c r="K57" s="35">
        <f>([1]Jun17!AE58)</f>
        <v>0</v>
      </c>
      <c r="L57" s="35">
        <f>([1]Jun17!AF58)</f>
        <v>0</v>
      </c>
      <c r="M57" s="36">
        <f>([1]Jun17!AG58)</f>
        <v>0</v>
      </c>
      <c r="N57" s="36">
        <f>([1]Jun17!AH58)</f>
        <v>0</v>
      </c>
      <c r="O57" s="39">
        <f>([1]Jun17!AI58)</f>
        <v>0</v>
      </c>
      <c r="P57" s="14"/>
    </row>
    <row r="58" spans="1:16" ht="14.25" x14ac:dyDescent="0.2">
      <c r="A58" s="66" t="s">
        <v>57</v>
      </c>
      <c r="B58" s="61"/>
      <c r="C58" s="61"/>
      <c r="D58" s="62"/>
      <c r="E58" s="61"/>
      <c r="F58" s="61"/>
      <c r="G58" s="62"/>
      <c r="H58" s="62"/>
      <c r="I58" s="65"/>
      <c r="J58" s="38"/>
      <c r="K58" s="61"/>
      <c r="L58" s="61"/>
      <c r="M58" s="62"/>
      <c r="N58" s="36"/>
      <c r="O58" s="39"/>
      <c r="P58" s="14"/>
    </row>
    <row r="59" spans="1:16" ht="14.25" x14ac:dyDescent="0.2">
      <c r="A59" s="63" t="s">
        <v>33</v>
      </c>
      <c r="B59" s="35">
        <f>([1]Jun17!V60)</f>
        <v>9</v>
      </c>
      <c r="C59" s="35">
        <f>([1]Jun17!W60)</f>
        <v>9</v>
      </c>
      <c r="D59" s="36">
        <f>([1]Jun17!X60)</f>
        <v>2034998</v>
      </c>
      <c r="E59" s="35"/>
      <c r="F59" s="35">
        <f>([1]Jun17!Z60)</f>
        <v>9</v>
      </c>
      <c r="G59" s="36">
        <f>([1]Jun17!AA60)</f>
        <v>2034998</v>
      </c>
      <c r="H59" s="36">
        <f>([1]Jun17!AB60)</f>
        <v>226110.88888888888</v>
      </c>
      <c r="I59" s="64">
        <f>([1]Jun17!AC60)</f>
        <v>9</v>
      </c>
      <c r="J59" s="38"/>
      <c r="K59" s="35">
        <f>([1]Jun17!AE60)</f>
        <v>0</v>
      </c>
      <c r="L59" s="35">
        <f>([1]Jun17!AF60)</f>
        <v>0</v>
      </c>
      <c r="M59" s="36">
        <f>([1]Jun17!AG60)</f>
        <v>0</v>
      </c>
      <c r="N59" s="36">
        <f>([1]Jun17!AH60)</f>
        <v>0</v>
      </c>
      <c r="O59" s="39">
        <f>([1]Jun17!AI60)</f>
        <v>0</v>
      </c>
      <c r="P59" s="14"/>
    </row>
    <row r="60" spans="1:16" ht="14.25" x14ac:dyDescent="0.2">
      <c r="A60" s="63" t="s">
        <v>48</v>
      </c>
      <c r="B60" s="61"/>
      <c r="C60" s="61"/>
      <c r="D60" s="62"/>
      <c r="E60" s="61"/>
      <c r="F60" s="61"/>
      <c r="G60" s="62"/>
      <c r="H60" s="62"/>
      <c r="I60" s="65"/>
      <c r="J60" s="38"/>
      <c r="K60" s="61"/>
      <c r="L60" s="61"/>
      <c r="M60" s="62"/>
      <c r="N60" s="36"/>
      <c r="O60" s="39"/>
      <c r="P60" s="14"/>
    </row>
    <row r="61" spans="1:16" ht="14.25" x14ac:dyDescent="0.2">
      <c r="A61" s="66" t="s">
        <v>58</v>
      </c>
      <c r="B61" s="35">
        <f>([1]Jun17!V62)</f>
        <v>4</v>
      </c>
      <c r="C61" s="35">
        <f>([1]Jun17!W62)</f>
        <v>4</v>
      </c>
      <c r="D61" s="36">
        <f>([1]Jun17!X62)</f>
        <v>1084100</v>
      </c>
      <c r="E61" s="35"/>
      <c r="F61" s="35">
        <f>([1]Jun17!Z62)</f>
        <v>4</v>
      </c>
      <c r="G61" s="36">
        <f>([1]Jun17!AA62)</f>
        <v>1084100</v>
      </c>
      <c r="H61" s="36">
        <f>([1]Jun17!AB62)</f>
        <v>271025</v>
      </c>
      <c r="I61" s="35"/>
      <c r="J61" s="38"/>
      <c r="K61" s="35">
        <f>([1]Jun17!AE62)</f>
        <v>0</v>
      </c>
      <c r="L61" s="35">
        <f>([1]Jun17!AF62)</f>
        <v>0</v>
      </c>
      <c r="M61" s="36">
        <f>([1]Jun17!AG62)</f>
        <v>0</v>
      </c>
      <c r="N61" s="36">
        <f>([1]Jun17!AH62)</f>
        <v>0</v>
      </c>
      <c r="O61" s="39">
        <f>([1]Jun17!AI62)</f>
        <v>0</v>
      </c>
      <c r="P61" s="14"/>
    </row>
    <row r="62" spans="1:16" ht="14.25" x14ac:dyDescent="0.2">
      <c r="A62" s="63"/>
      <c r="B62" s="61"/>
      <c r="C62" s="61"/>
      <c r="D62" s="62"/>
      <c r="E62" s="61"/>
      <c r="F62" s="61"/>
      <c r="G62" s="62"/>
      <c r="H62" s="62"/>
      <c r="I62" s="65"/>
      <c r="J62" s="38"/>
      <c r="K62" s="61"/>
      <c r="L62" s="61"/>
      <c r="M62" s="62"/>
      <c r="N62" s="36"/>
      <c r="O62" s="39"/>
      <c r="P62" s="14"/>
    </row>
    <row r="63" spans="1:16" ht="14.25" x14ac:dyDescent="0.2">
      <c r="A63" s="56" t="s">
        <v>34</v>
      </c>
      <c r="B63" s="61"/>
      <c r="C63" s="61"/>
      <c r="D63" s="62"/>
      <c r="E63" s="61"/>
      <c r="F63" s="61"/>
      <c r="G63" s="62"/>
      <c r="H63" s="62"/>
      <c r="I63" s="65"/>
      <c r="J63" s="38"/>
      <c r="K63" s="61"/>
      <c r="L63" s="61"/>
      <c r="M63" s="62"/>
      <c r="N63" s="36"/>
      <c r="O63" s="39"/>
      <c r="P63" s="14"/>
    </row>
    <row r="64" spans="1:16" ht="14.25" x14ac:dyDescent="0.2">
      <c r="A64" s="63" t="s">
        <v>46</v>
      </c>
      <c r="B64" s="61"/>
      <c r="C64" s="61"/>
      <c r="D64" s="62"/>
      <c r="E64" s="61"/>
      <c r="F64" s="61"/>
      <c r="G64" s="62"/>
      <c r="H64" s="62"/>
      <c r="I64" s="65"/>
      <c r="J64" s="38"/>
      <c r="K64" s="61"/>
      <c r="L64" s="61"/>
      <c r="M64" s="62"/>
      <c r="N64" s="36"/>
      <c r="O64" s="39"/>
      <c r="P64" s="14"/>
    </row>
    <row r="65" spans="1:16" ht="14.25" x14ac:dyDescent="0.2">
      <c r="A65" s="63" t="s">
        <v>59</v>
      </c>
      <c r="B65" s="35">
        <f>([1]Jun17!V66)</f>
        <v>3</v>
      </c>
      <c r="C65" s="35">
        <f>([1]Jun17!W66)</f>
        <v>3</v>
      </c>
      <c r="D65" s="36">
        <f>([1]Jun17!X66)</f>
        <v>631061</v>
      </c>
      <c r="E65" s="35"/>
      <c r="F65" s="35">
        <f>([1]Jun17!Z66)</f>
        <v>3</v>
      </c>
      <c r="G65" s="36">
        <f>([1]Jun17!AA66)</f>
        <v>631061</v>
      </c>
      <c r="H65" s="36">
        <f>([1]Jun17!AB66)</f>
        <v>210353.66666666666</v>
      </c>
      <c r="I65" s="64">
        <f>([1]Jun17!AC66)</f>
        <v>12</v>
      </c>
      <c r="J65" s="38"/>
      <c r="K65" s="35">
        <f>([1]Jun17!AE66)</f>
        <v>0</v>
      </c>
      <c r="L65" s="35">
        <f>([1]Jun17!AF66)</f>
        <v>0</v>
      </c>
      <c r="M65" s="36">
        <f>([1]Jun17!AG66)</f>
        <v>0</v>
      </c>
      <c r="N65" s="36">
        <f>([1]Jun17!AH66)</f>
        <v>0</v>
      </c>
      <c r="O65" s="39">
        <f>([1]Jun17!AI66)</f>
        <v>0</v>
      </c>
      <c r="P65" s="14"/>
    </row>
    <row r="66" spans="1:16" ht="14.25" x14ac:dyDescent="0.2">
      <c r="A66" s="63" t="s">
        <v>35</v>
      </c>
      <c r="B66" s="35">
        <f>([1]Jun17!V67)</f>
        <v>6</v>
      </c>
      <c r="C66" s="35">
        <f>([1]Jun17!W67)</f>
        <v>9</v>
      </c>
      <c r="D66" s="36">
        <f>([1]Jun17!X67)</f>
        <v>1161060</v>
      </c>
      <c r="E66" s="35"/>
      <c r="F66" s="35">
        <f>([1]Jun17!Z67)</f>
        <v>5</v>
      </c>
      <c r="G66" s="36">
        <f>([1]Jun17!AA67)</f>
        <v>606220</v>
      </c>
      <c r="H66" s="36">
        <f>([1]Jun17!AB67)</f>
        <v>121244</v>
      </c>
      <c r="I66" s="64">
        <f>([1]Jun17!AC67)</f>
        <v>17</v>
      </c>
      <c r="J66" s="38"/>
      <c r="K66" s="35">
        <f>([1]Jun17!AE67)</f>
        <v>0</v>
      </c>
      <c r="L66" s="35">
        <f>([1]Jun17!AF67)</f>
        <v>0</v>
      </c>
      <c r="M66" s="36">
        <f>([1]Jun17!AG67)</f>
        <v>0</v>
      </c>
      <c r="N66" s="36">
        <f>([1]Jun17!AH67)</f>
        <v>0</v>
      </c>
      <c r="O66" s="39">
        <f>([1]Jun17!AI67)</f>
        <v>0</v>
      </c>
      <c r="P66" s="14"/>
    </row>
    <row r="67" spans="1:16" ht="14.25" x14ac:dyDescent="0.2">
      <c r="A67" s="63" t="s">
        <v>60</v>
      </c>
      <c r="B67" s="61"/>
      <c r="C67" s="61"/>
      <c r="D67" s="62"/>
      <c r="E67" s="61"/>
      <c r="F67" s="61"/>
      <c r="G67" s="62"/>
      <c r="H67" s="62"/>
      <c r="I67" s="61"/>
      <c r="J67" s="38"/>
      <c r="K67" s="61"/>
      <c r="L67" s="61"/>
      <c r="M67" s="62"/>
      <c r="N67" s="36"/>
      <c r="O67" s="39"/>
      <c r="P67" s="14"/>
    </row>
    <row r="68" spans="1:16" ht="14.25" x14ac:dyDescent="0.2">
      <c r="A68" s="66" t="s">
        <v>61</v>
      </c>
      <c r="B68" s="35">
        <f>([1]Jun17!V69)</f>
        <v>1</v>
      </c>
      <c r="C68" s="35">
        <f>([1]Jun17!W69)</f>
        <v>1</v>
      </c>
      <c r="D68" s="36">
        <f>([1]Jun17!X69)</f>
        <v>240000</v>
      </c>
      <c r="E68" s="35"/>
      <c r="F68" s="35">
        <f>([1]Jun17!Z69)</f>
        <v>1</v>
      </c>
      <c r="G68" s="36">
        <f>([1]Jun17!AA69)</f>
        <v>240000</v>
      </c>
      <c r="H68" s="36">
        <f>([1]Jun17!AB69)</f>
        <v>240000</v>
      </c>
      <c r="I68" s="35"/>
      <c r="J68" s="38"/>
      <c r="K68" s="35">
        <f>([1]Jun17!AE69)</f>
        <v>0</v>
      </c>
      <c r="L68" s="35">
        <f>([1]Jun17!AF69)</f>
        <v>0</v>
      </c>
      <c r="M68" s="36">
        <f>([1]Jun17!AG69)</f>
        <v>0</v>
      </c>
      <c r="N68" s="36">
        <f>([1]Jun17!AH69)</f>
        <v>0</v>
      </c>
      <c r="O68" s="39">
        <f>([1]Jun17!AI69)</f>
        <v>0</v>
      </c>
      <c r="P68" s="14"/>
    </row>
    <row r="69" spans="1:16" ht="15" thickBot="1" x14ac:dyDescent="0.25">
      <c r="A69" s="71"/>
      <c r="B69" s="72"/>
      <c r="C69" s="72"/>
      <c r="D69" s="73"/>
      <c r="E69" s="72"/>
      <c r="F69" s="72"/>
      <c r="G69" s="73"/>
      <c r="H69" s="73"/>
      <c r="I69" s="74"/>
      <c r="J69" s="75"/>
      <c r="K69" s="72"/>
      <c r="L69" s="72"/>
      <c r="M69" s="73"/>
      <c r="N69" s="73"/>
      <c r="O69" s="76"/>
      <c r="P69" s="14"/>
    </row>
    <row r="70" spans="1:16" ht="15" thickTop="1" x14ac:dyDescent="0.2">
      <c r="A70" s="11"/>
      <c r="B70" s="12"/>
      <c r="C70" s="12"/>
      <c r="D70" s="13"/>
      <c r="E70" s="12"/>
      <c r="F70" s="12"/>
      <c r="G70" s="13"/>
      <c r="H70" s="13"/>
      <c r="I70" s="16"/>
      <c r="J70" s="14"/>
      <c r="K70" s="12"/>
      <c r="L70" s="12"/>
      <c r="M70" s="13"/>
      <c r="N70" s="13"/>
      <c r="O70" s="13"/>
      <c r="P70" s="14"/>
    </row>
    <row r="71" spans="1:16" ht="14.25" x14ac:dyDescent="0.2">
      <c r="A71" s="77" t="s">
        <v>69</v>
      </c>
      <c r="B71" s="12"/>
      <c r="C71" s="12"/>
      <c r="D71" s="13"/>
      <c r="E71" s="12"/>
      <c r="F71" s="12"/>
      <c r="G71" s="13"/>
      <c r="H71" s="13"/>
      <c r="I71" s="16"/>
      <c r="J71" s="14"/>
      <c r="K71" s="12"/>
      <c r="L71" s="12"/>
      <c r="M71" s="13"/>
      <c r="N71" s="13"/>
      <c r="O71" s="13"/>
      <c r="P71" s="14"/>
    </row>
    <row r="72" spans="1:16" ht="14.25" x14ac:dyDescent="0.2">
      <c r="A72" s="77" t="s">
        <v>36</v>
      </c>
      <c r="B72" s="12"/>
      <c r="C72" s="12"/>
      <c r="D72" s="13"/>
      <c r="E72" s="12"/>
      <c r="F72" s="12"/>
      <c r="G72" s="13"/>
      <c r="H72" s="13"/>
      <c r="I72" s="16"/>
      <c r="J72" s="14"/>
      <c r="K72" s="12"/>
      <c r="L72" s="12"/>
      <c r="M72" s="13"/>
      <c r="N72" s="13"/>
      <c r="O72" s="13"/>
      <c r="P72" s="14"/>
    </row>
    <row r="73" spans="1:16" ht="14.25" x14ac:dyDescent="0.2">
      <c r="A73" s="78" t="s">
        <v>37</v>
      </c>
      <c r="B73" s="12"/>
      <c r="C73" s="12"/>
      <c r="D73" s="13"/>
      <c r="E73" s="12"/>
      <c r="F73" s="12"/>
      <c r="G73" s="13"/>
      <c r="H73" s="13"/>
      <c r="I73" s="16"/>
      <c r="J73" s="14"/>
      <c r="K73" s="12"/>
      <c r="L73" s="12"/>
      <c r="M73" s="13"/>
      <c r="N73" s="13"/>
      <c r="O73" s="13"/>
      <c r="P73" s="14"/>
    </row>
    <row r="74" spans="1:16" ht="14.25" x14ac:dyDescent="0.2">
      <c r="A74" s="78" t="s">
        <v>38</v>
      </c>
      <c r="B74" s="12"/>
      <c r="C74" s="12"/>
      <c r="D74" s="13"/>
      <c r="E74" s="12"/>
      <c r="F74" s="12"/>
      <c r="G74" s="13"/>
      <c r="H74" s="13"/>
      <c r="I74" s="16"/>
      <c r="J74" s="14"/>
      <c r="K74" s="12"/>
      <c r="L74" s="12"/>
      <c r="M74" s="13"/>
      <c r="N74" s="13"/>
      <c r="O74" s="13"/>
      <c r="P74" s="14"/>
    </row>
    <row r="75" spans="1:16" ht="14.25" x14ac:dyDescent="0.2">
      <c r="A75" s="78" t="s">
        <v>39</v>
      </c>
      <c r="B75" s="12"/>
      <c r="C75" s="12"/>
      <c r="D75" s="13"/>
      <c r="E75" s="12"/>
      <c r="F75" s="12"/>
      <c r="G75" s="13"/>
      <c r="H75" s="13"/>
      <c r="I75" s="16"/>
      <c r="J75" s="14"/>
      <c r="K75" s="12"/>
      <c r="L75" s="12"/>
      <c r="M75" s="13"/>
      <c r="N75" s="13"/>
      <c r="O75" s="13"/>
      <c r="P75" s="14"/>
    </row>
    <row r="76" spans="1:16" ht="14.25" x14ac:dyDescent="0.2">
      <c r="A76" s="78" t="s">
        <v>42</v>
      </c>
      <c r="B76" s="12"/>
      <c r="C76" s="12"/>
      <c r="D76" s="13"/>
      <c r="E76" s="12"/>
      <c r="F76" s="12"/>
      <c r="G76" s="13"/>
      <c r="H76" s="13"/>
      <c r="I76" s="16"/>
      <c r="J76" s="14"/>
      <c r="K76" s="12"/>
      <c r="L76" s="12"/>
      <c r="M76" s="13"/>
      <c r="N76" s="13"/>
      <c r="O76" s="13"/>
      <c r="P76" s="14"/>
    </row>
    <row r="77" spans="1:16" ht="14.25" x14ac:dyDescent="0.2">
      <c r="A77" s="78" t="s">
        <v>43</v>
      </c>
      <c r="B77" s="12"/>
      <c r="C77" s="12"/>
      <c r="D77" s="13"/>
      <c r="E77" s="12"/>
      <c r="F77" s="12"/>
      <c r="G77" s="13"/>
      <c r="H77" s="13"/>
      <c r="I77" s="16"/>
      <c r="J77" s="14"/>
      <c r="K77" s="12"/>
      <c r="L77" s="12"/>
      <c r="M77" s="13"/>
      <c r="N77" s="13"/>
      <c r="O77" s="13"/>
      <c r="P77" s="14"/>
    </row>
    <row r="78" spans="1:16" ht="14.25" x14ac:dyDescent="0.2">
      <c r="A78" s="78" t="s">
        <v>44</v>
      </c>
      <c r="B78" s="12"/>
      <c r="C78" s="12"/>
      <c r="D78" s="13"/>
      <c r="E78" s="12"/>
      <c r="F78" s="12"/>
      <c r="G78" s="13"/>
      <c r="H78" s="13"/>
      <c r="I78" s="16"/>
      <c r="J78" s="14"/>
      <c r="K78" s="12"/>
      <c r="L78" s="12"/>
      <c r="M78" s="13"/>
      <c r="N78" s="13"/>
      <c r="O78" s="13"/>
      <c r="P78" s="14"/>
    </row>
    <row r="79" spans="1:16" ht="14.25" x14ac:dyDescent="0.2">
      <c r="A79" s="11" t="s">
        <v>45</v>
      </c>
      <c r="B79" s="12"/>
      <c r="C79" s="12"/>
      <c r="D79" s="13"/>
      <c r="E79" s="12"/>
      <c r="F79" s="12"/>
      <c r="G79" s="13"/>
      <c r="H79" s="13"/>
      <c r="I79" s="16"/>
      <c r="J79" s="14"/>
      <c r="K79" s="12"/>
      <c r="L79" s="12"/>
      <c r="M79" s="13"/>
      <c r="N79" s="13"/>
      <c r="O79" s="13"/>
      <c r="P79" s="14"/>
    </row>
    <row r="80" spans="1:16" ht="14.25" x14ac:dyDescent="0.2">
      <c r="A80" s="11" t="s">
        <v>71</v>
      </c>
      <c r="B80" s="9"/>
      <c r="C80" s="9"/>
      <c r="D80" s="10"/>
      <c r="E80" s="11"/>
      <c r="F80" s="12"/>
      <c r="G80" s="13"/>
      <c r="H80" s="13"/>
      <c r="I80" s="16"/>
      <c r="J80" s="14"/>
      <c r="K80" s="11"/>
      <c r="L80" s="12"/>
      <c r="M80" s="13"/>
      <c r="N80" s="13"/>
      <c r="O80" s="13"/>
      <c r="P80" s="14"/>
    </row>
    <row r="81" spans="1:16" ht="14.25" x14ac:dyDescent="0.2">
      <c r="A81" s="11" t="s">
        <v>47</v>
      </c>
      <c r="B81" s="9"/>
      <c r="C81" s="9"/>
      <c r="D81" s="10"/>
      <c r="E81" s="11"/>
      <c r="F81" s="12"/>
      <c r="G81" s="13"/>
      <c r="H81" s="13"/>
      <c r="I81" s="16"/>
      <c r="J81" s="14"/>
      <c r="K81" s="11"/>
      <c r="L81" s="12"/>
      <c r="M81" s="13"/>
      <c r="N81" s="13"/>
      <c r="O81" s="13"/>
      <c r="P81" s="14"/>
    </row>
    <row r="82" spans="1:16" ht="15" x14ac:dyDescent="0.25">
      <c r="B82" s="2"/>
      <c r="C82" s="2"/>
      <c r="D82" s="5"/>
      <c r="E82" s="1"/>
      <c r="F82" s="3"/>
      <c r="G82" s="6"/>
      <c r="H82" s="6"/>
      <c r="I82" s="4"/>
      <c r="K82" s="1"/>
      <c r="L82" s="3"/>
      <c r="M82" s="6"/>
      <c r="N82" s="6"/>
      <c r="O82" s="6"/>
    </row>
  </sheetData>
  <phoneticPr fontId="1" type="noConversion"/>
  <pageMargins left="0.75" right="0.75" top="1" bottom="1" header="0.5" footer="0.5"/>
  <pageSetup scale="43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6B49C2-D0B0-4417-BDFA-95D5DAB72C67}"/>
</file>

<file path=customXml/itemProps2.xml><?xml version="1.0" encoding="utf-8"?>
<ds:datastoreItem xmlns:ds="http://schemas.openxmlformats.org/officeDocument/2006/customXml" ds:itemID="{C37C8389-2A44-4F59-AC43-814E80225549}"/>
</file>

<file path=customXml/itemProps3.xml><?xml version="1.0" encoding="utf-8"?>
<ds:datastoreItem xmlns:ds="http://schemas.openxmlformats.org/officeDocument/2006/customXml" ds:itemID="{4F2D8260-1026-465D-9E46-8B577C4015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1A2</vt:lpstr>
      <vt:lpstr>'1A2'!Print_Area</vt:lpstr>
    </vt:vector>
  </TitlesOfParts>
  <Company>Maryland Department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Debbie Czerwinski</cp:lastModifiedBy>
  <cp:lastPrinted>2016-07-29T19:54:38Z</cp:lastPrinted>
  <dcterms:created xsi:type="dcterms:W3CDTF">2007-07-31T12:38:17Z</dcterms:created>
  <dcterms:modified xsi:type="dcterms:W3CDTF">2017-08-29T17:50:00Z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