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dczerwinski\Documents\Web Update Requests\"/>
    </mc:Choice>
  </mc:AlternateContent>
  <bookViews>
    <workbookView xWindow="0" yWindow="105" windowWidth="15480" windowHeight="11640"/>
  </bookViews>
  <sheets>
    <sheet name="2A" sheetId="6" r:id="rId1"/>
  </sheets>
  <externalReferences>
    <externalReference r:id="rId2"/>
  </externalReferences>
  <definedNames>
    <definedName name="_xlnm.Print_Area" localSheetId="0">'2A'!$A$1:$T$79</definedName>
  </definedNames>
  <calcPr calcId="171027"/>
</workbook>
</file>

<file path=xl/calcChain.xml><?xml version="1.0" encoding="utf-8"?>
<calcChain xmlns="http://schemas.openxmlformats.org/spreadsheetml/2006/main">
  <c r="R66" i="6" l="1"/>
  <c r="Q66" i="6"/>
  <c r="P66" i="6"/>
  <c r="O66" i="6"/>
  <c r="L66" i="6"/>
  <c r="K66" i="6"/>
  <c r="J66" i="6"/>
  <c r="I66" i="6"/>
  <c r="H66" i="6"/>
  <c r="G66" i="6"/>
  <c r="F66" i="6"/>
  <c r="E66" i="6"/>
  <c r="D66" i="6"/>
  <c r="C66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R59" i="6"/>
  <c r="Q59" i="6"/>
  <c r="P59" i="6"/>
  <c r="O59" i="6"/>
  <c r="L59" i="6"/>
  <c r="K59" i="6"/>
  <c r="J59" i="6"/>
  <c r="I59" i="6"/>
  <c r="H59" i="6"/>
  <c r="G59" i="6"/>
  <c r="F59" i="6"/>
  <c r="E59" i="6"/>
  <c r="D59" i="6"/>
  <c r="C59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R55" i="6"/>
  <c r="Q55" i="6"/>
  <c r="L55" i="6"/>
  <c r="K55" i="6"/>
  <c r="J55" i="6"/>
  <c r="I55" i="6"/>
  <c r="H55" i="6"/>
  <c r="G55" i="6"/>
  <c r="F55" i="6"/>
  <c r="E55" i="6"/>
  <c r="D55" i="6"/>
  <c r="C55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R37" i="6"/>
  <c r="Q37" i="6"/>
  <c r="P37" i="6"/>
  <c r="O37" i="6"/>
  <c r="L37" i="6"/>
  <c r="K37" i="6"/>
  <c r="J37" i="6"/>
  <c r="I37" i="6"/>
  <c r="H37" i="6"/>
  <c r="G37" i="6"/>
  <c r="F37" i="6"/>
  <c r="E37" i="6"/>
  <c r="D37" i="6"/>
  <c r="C37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R32" i="6"/>
  <c r="Q32" i="6"/>
  <c r="P32" i="6"/>
  <c r="O32" i="6"/>
  <c r="L32" i="6"/>
  <c r="K32" i="6"/>
  <c r="J32" i="6"/>
  <c r="I32" i="6"/>
  <c r="H32" i="6"/>
  <c r="G32" i="6"/>
  <c r="F32" i="6"/>
  <c r="E32" i="6"/>
  <c r="D32" i="6"/>
  <c r="C32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R24" i="6"/>
  <c r="Q24" i="6"/>
  <c r="P24" i="6"/>
  <c r="O24" i="6"/>
  <c r="L24" i="6"/>
  <c r="K24" i="6"/>
  <c r="J24" i="6"/>
  <c r="I24" i="6"/>
  <c r="H24" i="6"/>
  <c r="G24" i="6"/>
  <c r="F24" i="6"/>
  <c r="E24" i="6"/>
  <c r="D24" i="6"/>
  <c r="C24" i="6"/>
  <c r="R21" i="6"/>
  <c r="Q21" i="6"/>
  <c r="P21" i="6"/>
  <c r="O21" i="6"/>
  <c r="L21" i="6"/>
  <c r="K21" i="6"/>
  <c r="J21" i="6"/>
  <c r="I21" i="6"/>
  <c r="H21" i="6"/>
  <c r="G21" i="6"/>
  <c r="F21" i="6"/>
  <c r="E21" i="6"/>
  <c r="D21" i="6"/>
  <c r="C21" i="6"/>
  <c r="R20" i="6"/>
  <c r="Q20" i="6"/>
  <c r="P20" i="6"/>
  <c r="O20" i="6"/>
  <c r="L20" i="6"/>
  <c r="K20" i="6"/>
  <c r="J20" i="6"/>
  <c r="I20" i="6"/>
  <c r="H20" i="6"/>
  <c r="G20" i="6"/>
  <c r="F20" i="6"/>
  <c r="E20" i="6"/>
  <c r="D20" i="6"/>
  <c r="C20" i="6"/>
  <c r="R19" i="6"/>
  <c r="Q19" i="6"/>
  <c r="P19" i="6"/>
  <c r="O19" i="6"/>
  <c r="L19" i="6"/>
  <c r="K19" i="6"/>
  <c r="J19" i="6"/>
  <c r="I19" i="6"/>
  <c r="H19" i="6"/>
  <c r="G19" i="6"/>
  <c r="F19" i="6"/>
  <c r="E19" i="6"/>
  <c r="D19" i="6"/>
  <c r="C19" i="6"/>
  <c r="R18" i="6"/>
  <c r="Q18" i="6"/>
  <c r="P18" i="6"/>
  <c r="O18" i="6"/>
  <c r="L18" i="6"/>
  <c r="K18" i="6"/>
  <c r="J18" i="6"/>
  <c r="I18" i="6"/>
  <c r="H18" i="6"/>
  <c r="G18" i="6"/>
  <c r="F18" i="6"/>
  <c r="E18" i="6"/>
  <c r="D18" i="6"/>
  <c r="C18" i="6"/>
  <c r="R17" i="6"/>
  <c r="Q17" i="6"/>
  <c r="P17" i="6"/>
  <c r="O17" i="6"/>
  <c r="L17" i="6"/>
  <c r="K17" i="6"/>
  <c r="J17" i="6"/>
  <c r="I17" i="6"/>
  <c r="H17" i="6"/>
  <c r="G17" i="6"/>
  <c r="F17" i="6"/>
  <c r="E17" i="6"/>
  <c r="D17" i="6"/>
  <c r="C17" i="6"/>
  <c r="R16" i="6"/>
  <c r="Q16" i="6"/>
  <c r="P16" i="6"/>
  <c r="O16" i="6"/>
  <c r="L16" i="6"/>
  <c r="K16" i="6"/>
  <c r="J16" i="6"/>
  <c r="I16" i="6"/>
  <c r="H16" i="6"/>
  <c r="G16" i="6"/>
  <c r="F16" i="6"/>
  <c r="E16" i="6"/>
  <c r="D16" i="6"/>
  <c r="C16" i="6"/>
  <c r="R14" i="6"/>
  <c r="Q14" i="6"/>
  <c r="P14" i="6"/>
  <c r="O14" i="6"/>
  <c r="L14" i="6"/>
  <c r="K14" i="6"/>
  <c r="J14" i="6"/>
  <c r="I14" i="6"/>
  <c r="H14" i="6"/>
  <c r="G14" i="6"/>
  <c r="F14" i="6"/>
  <c r="E14" i="6"/>
  <c r="D14" i="6"/>
  <c r="C14" i="6"/>
  <c r="R12" i="6"/>
  <c r="Q12" i="6"/>
  <c r="P12" i="6"/>
  <c r="O12" i="6"/>
  <c r="L12" i="6"/>
  <c r="K12" i="6"/>
  <c r="J12" i="6"/>
  <c r="I12" i="6"/>
  <c r="H12" i="6"/>
  <c r="G12" i="6"/>
  <c r="F12" i="6"/>
  <c r="E12" i="6"/>
  <c r="D12" i="6"/>
  <c r="C12" i="6"/>
  <c r="A2" i="6"/>
  <c r="A1" i="6"/>
</calcChain>
</file>

<file path=xl/sharedStrings.xml><?xml version="1.0" encoding="utf-8"?>
<sst xmlns="http://schemas.openxmlformats.org/spreadsheetml/2006/main" count="86" uniqueCount="71">
  <si>
    <t>JURISDICTION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</si>
  <si>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</si>
  <si>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</si>
  <si>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</si>
  <si>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</si>
  <si>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</si>
  <si>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</si>
  <si>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</si>
  <si>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</si>
  <si>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</si>
  <si>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</si>
  <si>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</si>
  <si>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</si>
  <si>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</si>
  <si>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</si>
  <si>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</si>
  <si>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</si>
  <si>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  Frostburg</t>
  </si>
  <si>
    <t xml:space="preserve">     Lonaconing town</t>
  </si>
  <si>
    <t xml:space="preserve">   GARRETT</t>
  </si>
  <si>
    <t xml:space="preserve">   WASHINGTON</t>
  </si>
  <si>
    <t xml:space="preserve">  UPPER EASTERN SHORE</t>
  </si>
  <si>
    <t xml:space="preserve">     Marydel town</t>
  </si>
  <si>
    <t xml:space="preserve">     Preston town</t>
  </si>
  <si>
    <t xml:space="preserve">   CECIL</t>
  </si>
  <si>
    <t xml:space="preserve">     Rock Hall town</t>
  </si>
  <si>
    <t xml:space="preserve">   QUEEN ANNE'S</t>
  </si>
  <si>
    <t xml:space="preserve">  LOWER  EASTERN SHORE</t>
  </si>
  <si>
    <t xml:space="preserve">   WICOMICO</t>
  </si>
  <si>
    <t xml:space="preserve">   WORCESTER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</si>
  <si>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</si>
  <si>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</si>
  <si>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</si>
  <si>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</si>
  <si>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</si>
  <si>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</si>
  <si>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</si>
  <si>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</si>
  <si>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</si>
  <si>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</si>
  <si>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</si>
  <si>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</si>
  <si>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</si>
  <si>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</si>
  <si>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</si>
  <si>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STATE BALANCE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</si>
  <si>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</si>
  <si>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</si>
  <si>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</si>
  <si>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</si>
  <si>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</si>
  <si>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</si>
  <si>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</si>
  <si>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*</t>
  </si>
  <si>
    <t xml:space="preserve">   CAROLINE *</t>
  </si>
  <si>
    <t xml:space="preserve">   KENT *</t>
  </si>
  <si>
    <t xml:space="preserve">     Betterton town</t>
  </si>
  <si>
    <t xml:space="preserve">     Easton</t>
  </si>
  <si>
    <t xml:space="preserve">   SOMERSET </t>
  </si>
  <si>
    <t xml:space="preserve">     Ocean city town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</si>
  <si>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</si>
  <si>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</si>
  <si>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</si>
  <si>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</si>
  <si>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</si>
  <si>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</si>
  <si>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</si>
  <si>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JUNE 2016</t>
  </si>
  <si>
    <t>(8) Caroline, Dorchester, Garrett, Kent, Somerset, Talbot and Worcester Counties</t>
  </si>
  <si>
    <t>JUNE 2017</t>
  </si>
  <si>
    <t>PREPARED BY MD DEPARTMENT OF PLANNING.  PLANNING SERVICES.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</si>
</sst>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1"/>
      <color theme="1"/>
      <name val="Franklin Gothic Book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0"/>
      <name val="Arial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41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9" fontId="2" fillId="0" borderId="0" xfId="0" applyNumberFormat="1" applyFont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10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/>
    <xf numFmtId="0" fontId="4" fillId="0" borderId="2" xfId="0" applyFont="1" applyBorder="1"/>
    <xf numFmtId="0" fontId="4" fillId="0" borderId="4" xfId="0" applyFont="1" applyBorder="1"/>
    <xf numFmtId="0" fontId="2" fillId="0" borderId="0" xfId="0" applyFont="1" applyBorder="1" applyAlignment="1">
      <alignment horizontal="centerContinuous"/>
    </xf>
    <xf numFmtId="1" fontId="4" fillId="0" borderId="0" xfId="0" applyNumberFormat="1" applyFont="1" applyBorder="1" applyAlignment="1">
      <alignment horizontal="center"/>
    </xf>
    <xf numFmtId="0" fontId="2" fillId="0" borderId="4" xfId="0" applyFont="1" applyBorder="1"/>
    <xf numFmtId="41" fontId="2" fillId="0" borderId="0" xfId="0" applyNumberFormat="1" applyFont="1" applyBorder="1" applyAlignment="1">
      <alignment horizontal="center"/>
    </xf>
    <xf numFmtId="0" fontId="4" fillId="0" borderId="7" xfId="0" applyFont="1" applyBorder="1"/>
    <xf numFmtId="1" fontId="4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Continuous"/>
    </xf>
    <xf numFmtId="41" fontId="7" fillId="0" borderId="0" xfId="0" applyNumberFormat="1" applyFont="1" applyBorder="1" applyAlignment="1">
      <alignment horizontal="centerContinuous"/>
    </xf>
    <xf numFmtId="3" fontId="2" fillId="0" borderId="4" xfId="0" applyNumberFormat="1" applyFont="1" applyBorder="1"/>
    <xf numFmtId="3" fontId="3" fillId="0" borderId="4" xfId="0" applyNumberFormat="1" applyFont="1" applyBorder="1"/>
    <xf numFmtId="3" fontId="4" fillId="0" borderId="4" xfId="0" applyNumberFormat="1" applyFont="1" applyBorder="1"/>
    <xf numFmtId="0" fontId="5" fillId="0" borderId="4" xfId="0" applyFont="1" applyBorder="1"/>
    <xf numFmtId="49" fontId="2" fillId="0" borderId="6" xfId="0" applyNumberFormat="1" applyFont="1" applyBorder="1"/>
    <xf numFmtId="0" fontId="2" fillId="0" borderId="1" xfId="0" applyFont="1" applyBorder="1"/>
    <xf numFmtId="1" fontId="2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5" xfId="0" applyFont="1" applyBorder="1"/>
    <xf numFmtId="0" fontId="2" fillId="0" borderId="5" xfId="0" applyFont="1" applyBorder="1" applyAlignment="1">
      <alignment horizontal="centerContinuous"/>
    </xf>
    <xf numFmtId="49" fontId="2" fillId="0" borderId="4" xfId="0" applyNumberFormat="1" applyFont="1" applyBorder="1"/>
    <xf numFmtId="0" fontId="5" fillId="0" borderId="0" xfId="0" applyFont="1" applyBorder="1"/>
    <xf numFmtId="0" fontId="2" fillId="0" borderId="10" xfId="0" applyFont="1" applyBorder="1"/>
    <xf numFmtId="1" fontId="4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4" fillId="0" borderId="14" xfId="0" applyFont="1" applyBorder="1"/>
    <xf numFmtId="0" fontId="4" fillId="0" borderId="17" xfId="0" applyFont="1" applyBorder="1"/>
    <xf numFmtId="0" fontId="2" fillId="0" borderId="18" xfId="0" applyFont="1" applyBorder="1" applyAlignment="1">
      <alignment horizontal="centerContinuous"/>
    </xf>
    <xf numFmtId="0" fontId="4" fillId="0" borderId="18" xfId="0" applyFont="1" applyBorder="1"/>
    <xf numFmtId="49" fontId="2" fillId="0" borderId="15" xfId="0" applyNumberFormat="1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49" fontId="2" fillId="0" borderId="9" xfId="0" applyNumberFormat="1" applyFont="1" applyBorder="1" applyAlignment="1">
      <alignment horizontal="centerContinuous"/>
    </xf>
    <xf numFmtId="0" fontId="4" fillId="0" borderId="19" xfId="0" applyFont="1" applyBorder="1"/>
    <xf numFmtId="0" fontId="4" fillId="0" borderId="9" xfId="0" applyFont="1" applyBorder="1"/>
    <xf numFmtId="0" fontId="4" fillId="0" borderId="16" xfId="0" applyFont="1" applyBorder="1"/>
    <xf numFmtId="0" fontId="4" fillId="0" borderId="8" xfId="0" applyFont="1" applyBorder="1"/>
    <xf numFmtId="0" fontId="2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22" xfId="0" applyFont="1" applyBorder="1"/>
    <xf numFmtId="164" fontId="4" fillId="0" borderId="22" xfId="1" applyNumberFormat="1" applyFont="1" applyBorder="1"/>
    <xf numFmtId="10" fontId="4" fillId="0" borderId="22" xfId="0" applyNumberFormat="1" applyFont="1" applyBorder="1"/>
    <xf numFmtId="41" fontId="4" fillId="0" borderId="22" xfId="0" applyNumberFormat="1" applyFont="1" applyBorder="1"/>
    <xf numFmtId="41" fontId="4" fillId="0" borderId="22" xfId="0" applyNumberFormat="1" applyFont="1" applyBorder="1" applyAlignment="1">
      <alignment horizontal="right"/>
    </xf>
    <xf numFmtId="41" fontId="2" fillId="0" borderId="22" xfId="0" applyNumberFormat="1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41" fontId="2" fillId="0" borderId="27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8" xfId="0" applyFont="1" applyBorder="1"/>
    <xf numFmtId="41" fontId="4" fillId="0" borderId="27" xfId="0" applyNumberFormat="1" applyFont="1" applyBorder="1"/>
    <xf numFmtId="10" fontId="4" fillId="0" borderId="22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1" fontId="2" fillId="0" borderId="22" xfId="0" applyNumberFormat="1" applyFont="1" applyBorder="1" applyAlignment="1">
      <alignment horizontal="center"/>
    </xf>
    <xf numFmtId="41" fontId="4" fillId="0" borderId="28" xfId="0" applyNumberFormat="1" applyFont="1" applyBorder="1" applyAlignment="1">
      <alignment horizontal="center"/>
    </xf>
    <xf numFmtId="0" fontId="2" fillId="0" borderId="22" xfId="0" applyFont="1" applyBorder="1"/>
    <xf numFmtId="0" fontId="5" fillId="0" borderId="22" xfId="0" applyFont="1" applyBorder="1"/>
    <xf numFmtId="0" fontId="4" fillId="0" borderId="27" xfId="0" applyFont="1" applyBorder="1"/>
    <xf numFmtId="0" fontId="4" fillId="0" borderId="29" xfId="0" applyFont="1" applyBorder="1"/>
    <xf numFmtId="41" fontId="4" fillId="0" borderId="24" xfId="0" applyNumberFormat="1" applyFont="1" applyBorder="1"/>
    <xf numFmtId="0" fontId="4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2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33" xfId="0" applyFont="1" applyBorder="1" applyAlignment="1">
      <alignment horizontal="centerContinuous"/>
    </xf>
    <xf numFmtId="10" fontId="4" fillId="0" borderId="22" xfId="2" applyNumberFormat="1" applyFont="1" applyBorder="1"/>
    <xf numFmtId="164" fontId="4" fillId="0" borderId="14" xfId="1" applyNumberFormat="1" applyFont="1" applyBorder="1"/>
    <xf numFmtId="10" fontId="4" fillId="0" borderId="34" xfId="2" applyNumberFormat="1" applyFont="1" applyBorder="1"/>
    <xf numFmtId="0" fontId="2" fillId="0" borderId="28" xfId="0" applyFont="1" applyBorder="1"/>
    <xf numFmtId="0" fontId="5" fillId="0" borderId="28" xfId="0" applyFont="1" applyBorder="1"/>
    <xf numFmtId="41" fontId="7" fillId="0" borderId="0" xfId="0" applyNumberFormat="1" applyFont="1"/>
    <xf numFmtId="41" fontId="1" fillId="0" borderId="22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%20Update%20Requests/Attachments/715/JUNE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n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5">
          <cell r="AL85" t="str">
            <v>Table 2A.</v>
          </cell>
        </row>
        <row r="86">
          <cell r="AL86" t="str">
            <v>NEW HOUSING UNITS AUTHORIZED FOR CONSTRUCTION YEAR TO DATE JUNE  2017 AND 2016</v>
          </cell>
        </row>
        <row r="98">
          <cell r="AN98">
            <v>8496</v>
          </cell>
          <cell r="AO98">
            <v>6518</v>
          </cell>
          <cell r="AP98">
            <v>0.76718455743879477</v>
          </cell>
          <cell r="AQ98">
            <v>8376</v>
          </cell>
          <cell r="AR98">
            <v>5602</v>
          </cell>
          <cell r="AS98">
            <v>0.66881566380133717</v>
          </cell>
          <cell r="AT98">
            <v>120</v>
          </cell>
          <cell r="AU98">
            <v>1.4326647564469915E-2</v>
          </cell>
          <cell r="AV98">
            <v>1.0139634801288937</v>
          </cell>
          <cell r="AW98">
            <v>1.023085379259802</v>
          </cell>
          <cell r="AZ98">
            <v>916</v>
          </cell>
          <cell r="BA98">
            <v>0.1635130310603356</v>
          </cell>
          <cell r="BB98">
            <v>1.0140012445550715</v>
          </cell>
          <cell r="BC98">
            <v>1.0349159430999446</v>
          </cell>
        </row>
        <row r="100">
          <cell r="AN100">
            <v>8379</v>
          </cell>
          <cell r="AO100">
            <v>6428</v>
          </cell>
          <cell r="AP100">
            <v>0.76715598520109796</v>
          </cell>
          <cell r="AQ100">
            <v>8187</v>
          </cell>
          <cell r="AR100">
            <v>5413</v>
          </cell>
          <cell r="AS100">
            <v>0.66117014779528516</v>
          </cell>
          <cell r="AT100">
            <v>192</v>
          </cell>
          <cell r="AU100">
            <v>2.3451813851227556E-2</v>
          </cell>
          <cell r="AV100">
            <v>1</v>
          </cell>
          <cell r="AW100">
            <v>1</v>
          </cell>
          <cell r="AZ100">
            <v>1015</v>
          </cell>
          <cell r="BA100">
            <v>0.18751154627748015</v>
          </cell>
          <cell r="BB100">
            <v>1</v>
          </cell>
          <cell r="BC100">
            <v>1</v>
          </cell>
        </row>
        <row r="102">
          <cell r="AN102">
            <v>4006</v>
          </cell>
          <cell r="AO102">
            <v>2812</v>
          </cell>
          <cell r="AP102">
            <v>0.7019470793809286</v>
          </cell>
          <cell r="AQ102">
            <v>4244</v>
          </cell>
          <cell r="AR102">
            <v>2887</v>
          </cell>
          <cell r="AS102">
            <v>0.68025447690857677</v>
          </cell>
          <cell r="AT102">
            <v>-238</v>
          </cell>
          <cell r="AU102">
            <v>-5.6079170593779454E-2</v>
          </cell>
          <cell r="AV102">
            <v>0.47810001193459839</v>
          </cell>
          <cell r="AW102">
            <v>0.51838280200317577</v>
          </cell>
          <cell r="AZ102">
            <v>-75</v>
          </cell>
          <cell r="BA102">
            <v>-2.5978524419812955E-2</v>
          </cell>
          <cell r="BB102">
            <v>0.43746110765401369</v>
          </cell>
          <cell r="BC102">
            <v>0.5333456493626455</v>
          </cell>
        </row>
        <row r="103">
          <cell r="AN103">
            <v>3840</v>
          </cell>
          <cell r="AO103">
            <v>3269</v>
          </cell>
          <cell r="AP103">
            <v>0.85130208333333335</v>
          </cell>
          <cell r="AQ103">
            <v>3406</v>
          </cell>
          <cell r="AR103">
            <v>2247</v>
          </cell>
          <cell r="AS103">
            <v>0.65971814445096888</v>
          </cell>
          <cell r="AT103">
            <v>434</v>
          </cell>
          <cell r="AU103">
            <v>0.12742219612448621</v>
          </cell>
          <cell r="AV103">
            <v>0.45828857858933048</v>
          </cell>
          <cell r="AW103">
            <v>0.41602540613167216</v>
          </cell>
          <cell r="AZ103">
            <v>1022</v>
          </cell>
          <cell r="BA103">
            <v>0.45482866043613707</v>
          </cell>
          <cell r="BB103">
            <v>0.50855631611698815</v>
          </cell>
          <cell r="BC103">
            <v>0.41511176796600774</v>
          </cell>
        </row>
        <row r="104">
          <cell r="AN104">
            <v>533</v>
          </cell>
          <cell r="AO104">
            <v>347</v>
          </cell>
          <cell r="AP104">
            <v>0.651031894934334</v>
          </cell>
          <cell r="AQ104">
            <v>537</v>
          </cell>
          <cell r="AR104">
            <v>279</v>
          </cell>
          <cell r="AS104">
            <v>0.51955307262569828</v>
          </cell>
          <cell r="AT104">
            <v>-4</v>
          </cell>
          <cell r="AU104">
            <v>-7.4487895716945996E-3</v>
          </cell>
          <cell r="AV104">
            <v>6.3611409476071135E-2</v>
          </cell>
          <cell r="AW104">
            <v>6.5591791865152071E-2</v>
          </cell>
          <cell r="AZ104">
            <v>68</v>
          </cell>
          <cell r="BA104">
            <v>0.24372759856630824</v>
          </cell>
          <cell r="BB104">
            <v>5.398257622899813E-2</v>
          </cell>
          <cell r="BC104">
            <v>5.1542582671346759E-2</v>
          </cell>
        </row>
        <row r="105">
          <cell r="AN105">
            <v>166</v>
          </cell>
          <cell r="AO105">
            <v>162</v>
          </cell>
          <cell r="AP105">
            <v>0.97590361445783136</v>
          </cell>
          <cell r="AQ105">
            <v>121</v>
          </cell>
          <cell r="AR105">
            <v>103</v>
          </cell>
          <cell r="AS105">
            <v>0.85123966942148765</v>
          </cell>
          <cell r="AT105">
            <v>45</v>
          </cell>
          <cell r="AU105">
            <v>0.37190082644628097</v>
          </cell>
          <cell r="AV105">
            <v>1.9811433345267932E-2</v>
          </cell>
          <cell r="AW105">
            <v>1.4779528520825699E-2</v>
          </cell>
          <cell r="AZ105">
            <v>59</v>
          </cell>
          <cell r="BA105">
            <v>0.57281553398058249</v>
          </cell>
          <cell r="BB105">
            <v>2.5202240199128811E-2</v>
          </cell>
          <cell r="BC105">
            <v>1.9028265287271383E-2</v>
          </cell>
        </row>
        <row r="106">
          <cell r="AN106">
            <v>290</v>
          </cell>
          <cell r="AO106">
            <v>111</v>
          </cell>
          <cell r="AP106">
            <v>0.38275862068965516</v>
          </cell>
          <cell r="AQ106">
            <v>352</v>
          </cell>
          <cell r="AR106">
            <v>112</v>
          </cell>
          <cell r="AS106">
            <v>0.31818181818181818</v>
          </cell>
          <cell r="AT106">
            <v>-62</v>
          </cell>
          <cell r="AU106">
            <v>-0.17613636363636365</v>
          </cell>
          <cell r="AV106">
            <v>3.4610335362215063E-2</v>
          </cell>
          <cell r="AW106">
            <v>4.2994992060583853E-2</v>
          </cell>
          <cell r="AZ106">
            <v>-1</v>
          </cell>
          <cell r="BA106">
            <v>-8.9285714285714281E-3</v>
          </cell>
          <cell r="BB106">
            <v>1.7268201617921593E-2</v>
          </cell>
          <cell r="BC106">
            <v>2.0690929244411602E-2</v>
          </cell>
        </row>
        <row r="107">
          <cell r="AN107">
            <v>77</v>
          </cell>
          <cell r="AO107">
            <v>74</v>
          </cell>
          <cell r="AP107">
            <v>0.96103896103896103</v>
          </cell>
          <cell r="AQ107">
            <v>64</v>
          </cell>
          <cell r="AR107">
            <v>64</v>
          </cell>
          <cell r="AS107">
            <v>1</v>
          </cell>
          <cell r="AT107">
            <v>13</v>
          </cell>
          <cell r="AU107">
            <v>0.203125</v>
          </cell>
          <cell r="AV107">
            <v>9.1896407685881365E-3</v>
          </cell>
          <cell r="AW107">
            <v>7.817271283742518E-3</v>
          </cell>
          <cell r="AZ107">
            <v>10</v>
          </cell>
          <cell r="BA107">
            <v>0.15625</v>
          </cell>
          <cell r="BB107">
            <v>1.1512134411947728E-2</v>
          </cell>
          <cell r="BC107">
            <v>1.1823388139663773E-2</v>
          </cell>
        </row>
        <row r="110">
          <cell r="AN110">
            <v>3414</v>
          </cell>
          <cell r="AO110">
            <v>2538</v>
          </cell>
          <cell r="AP110">
            <v>0.74340949033391912</v>
          </cell>
          <cell r="AQ110">
            <v>3473</v>
          </cell>
          <cell r="AR110">
            <v>2373</v>
          </cell>
          <cell r="AS110">
            <v>0.68327094730780302</v>
          </cell>
          <cell r="AT110">
            <v>-59</v>
          </cell>
          <cell r="AU110">
            <v>-1.6988194644399653E-2</v>
          </cell>
          <cell r="AV110">
            <v>0.40744718940207664</v>
          </cell>
          <cell r="AW110">
            <v>0.42420911200684014</v>
          </cell>
          <cell r="AZ110">
            <v>165</v>
          </cell>
          <cell r="BA110">
            <v>6.9532237673830599E-2</v>
          </cell>
          <cell r="BB110">
            <v>0.39483509645301806</v>
          </cell>
          <cell r="BC110">
            <v>0.43838906336597083</v>
          </cell>
        </row>
        <row r="111">
          <cell r="AN111">
            <v>1074</v>
          </cell>
          <cell r="AO111">
            <v>972</v>
          </cell>
          <cell r="AP111">
            <v>0.9050279329608939</v>
          </cell>
          <cell r="AQ111">
            <v>1218</v>
          </cell>
          <cell r="AR111">
            <v>925</v>
          </cell>
          <cell r="AS111">
            <v>0.7594417077175698</v>
          </cell>
          <cell r="AT111">
            <v>-144</v>
          </cell>
          <cell r="AU111">
            <v>-0.11822660098522167</v>
          </cell>
          <cell r="AV111">
            <v>0.12817758682420335</v>
          </cell>
          <cell r="AW111">
            <v>0.14877244411872481</v>
          </cell>
          <cell r="AX111">
            <v>3</v>
          </cell>
          <cell r="AY111">
            <v>2</v>
          </cell>
          <cell r="AZ111">
            <v>47</v>
          </cell>
          <cell r="BA111">
            <v>5.0810810810810812E-2</v>
          </cell>
          <cell r="BB111">
            <v>0.15121344119477287</v>
          </cell>
          <cell r="BC111">
            <v>0.17088490670607795</v>
          </cell>
          <cell r="BD111">
            <v>1</v>
          </cell>
          <cell r="BE111">
            <v>1</v>
          </cell>
        </row>
        <row r="112">
          <cell r="AN112">
            <v>715</v>
          </cell>
          <cell r="AO112">
            <v>396</v>
          </cell>
          <cell r="AP112">
            <v>0.55384615384615388</v>
          </cell>
          <cell r="AQ112">
            <v>582</v>
          </cell>
          <cell r="AR112">
            <v>419</v>
          </cell>
          <cell r="AS112">
            <v>0.71993127147766323</v>
          </cell>
          <cell r="AT112">
            <v>133</v>
          </cell>
          <cell r="AU112">
            <v>0.22852233676975944</v>
          </cell>
          <cell r="AV112">
            <v>8.5332378565461275E-2</v>
          </cell>
          <cell r="AW112">
            <v>7.108831073653353E-2</v>
          </cell>
          <cell r="AX112">
            <v>5</v>
          </cell>
          <cell r="AY112">
            <v>6</v>
          </cell>
          <cell r="AZ112">
            <v>-23</v>
          </cell>
          <cell r="BA112">
            <v>-5.4892601431980909E-2</v>
          </cell>
          <cell r="BB112">
            <v>6.1605476042314873E-2</v>
          </cell>
          <cell r="BC112">
            <v>7.7406244226861265E-2</v>
          </cell>
          <cell r="BD112">
            <v>7</v>
          </cell>
          <cell r="BE112">
            <v>6</v>
          </cell>
        </row>
        <row r="113">
          <cell r="AN113">
            <v>172</v>
          </cell>
          <cell r="AO113">
            <v>170</v>
          </cell>
          <cell r="AP113">
            <v>0.98837209302325579</v>
          </cell>
          <cell r="AQ113">
            <v>118</v>
          </cell>
          <cell r="AR113">
            <v>118</v>
          </cell>
          <cell r="AS113">
            <v>1</v>
          </cell>
          <cell r="AT113">
            <v>54</v>
          </cell>
          <cell r="AU113">
            <v>0.4576271186440678</v>
          </cell>
          <cell r="AV113">
            <v>2.052750924931376E-2</v>
          </cell>
          <cell r="AW113">
            <v>1.4413093929400269E-2</v>
          </cell>
          <cell r="AX113">
            <v>11</v>
          </cell>
          <cell r="AY113">
            <v>12</v>
          </cell>
          <cell r="AZ113">
            <v>52</v>
          </cell>
          <cell r="BA113">
            <v>0.44067796610169491</v>
          </cell>
          <cell r="BB113">
            <v>2.6446795270690729E-2</v>
          </cell>
          <cell r="BC113">
            <v>2.1799371882505081E-2</v>
          </cell>
          <cell r="BD113">
            <v>10</v>
          </cell>
          <cell r="BE113">
            <v>11</v>
          </cell>
        </row>
        <row r="114">
          <cell r="AN114">
            <v>547</v>
          </cell>
          <cell r="AO114">
            <v>351</v>
          </cell>
          <cell r="AP114">
            <v>0.64168190127970748</v>
          </cell>
          <cell r="AQ114">
            <v>293</v>
          </cell>
          <cell r="AR114">
            <v>293</v>
          </cell>
          <cell r="AS114">
            <v>1</v>
          </cell>
          <cell r="AT114">
            <v>254</v>
          </cell>
          <cell r="AU114">
            <v>0.86689419795221845</v>
          </cell>
          <cell r="AV114">
            <v>6.5282253252178069E-2</v>
          </cell>
          <cell r="AW114">
            <v>3.578844509588372E-2</v>
          </cell>
          <cell r="AX114">
            <v>8</v>
          </cell>
          <cell r="AY114">
            <v>10</v>
          </cell>
          <cell r="AZ114">
            <v>58</v>
          </cell>
          <cell r="BA114">
            <v>0.19795221843003413</v>
          </cell>
          <cell r="BB114">
            <v>5.4604853764779089E-2</v>
          </cell>
          <cell r="BC114">
            <v>5.4128948826898206E-2</v>
          </cell>
          <cell r="BD114">
            <v>9</v>
          </cell>
          <cell r="BE114">
            <v>9</v>
          </cell>
        </row>
        <row r="115">
          <cell r="AN115">
            <v>616</v>
          </cell>
          <cell r="AO115">
            <v>538</v>
          </cell>
          <cell r="AP115">
            <v>0.87337662337662336</v>
          </cell>
          <cell r="AQ115">
            <v>910</v>
          </cell>
          <cell r="AR115">
            <v>506</v>
          </cell>
          <cell r="AS115">
            <v>0.55604395604395607</v>
          </cell>
          <cell r="AT115">
            <v>-294</v>
          </cell>
          <cell r="AU115">
            <v>-0.32307692307692309</v>
          </cell>
          <cell r="AV115">
            <v>7.3517126148705092E-2</v>
          </cell>
          <cell r="AW115">
            <v>0.11115182606571394</v>
          </cell>
          <cell r="AX115">
            <v>6</v>
          </cell>
          <cell r="AY115">
            <v>4</v>
          </cell>
          <cell r="AZ115">
            <v>32</v>
          </cell>
          <cell r="BA115">
            <v>6.3241106719367585E-2</v>
          </cell>
          <cell r="BB115">
            <v>8.3696328562538891E-2</v>
          </cell>
          <cell r="BC115">
            <v>9.3478662479216698E-2</v>
          </cell>
          <cell r="BD115">
            <v>6</v>
          </cell>
          <cell r="BE115">
            <v>4</v>
          </cell>
        </row>
        <row r="116">
          <cell r="AN116">
            <v>290</v>
          </cell>
          <cell r="AO116">
            <v>111</v>
          </cell>
          <cell r="AP116">
            <v>0.38275862068965516</v>
          </cell>
          <cell r="AQ116">
            <v>352</v>
          </cell>
          <cell r="AR116">
            <v>112</v>
          </cell>
          <cell r="AS116">
            <v>0.31818181818181818</v>
          </cell>
          <cell r="AT116">
            <v>-62</v>
          </cell>
          <cell r="AU116">
            <v>-0.17613636363636365</v>
          </cell>
          <cell r="AV116">
            <v>3.4610335362215063E-2</v>
          </cell>
          <cell r="AW116">
            <v>4.2994992060583853E-2</v>
          </cell>
          <cell r="AX116">
            <v>10</v>
          </cell>
          <cell r="AY116">
            <v>8</v>
          </cell>
          <cell r="AZ116">
            <v>-1</v>
          </cell>
          <cell r="BA116">
            <v>-8.9285714285714281E-3</v>
          </cell>
          <cell r="BB116">
            <v>1.7268201617921593E-2</v>
          </cell>
          <cell r="BC116">
            <v>2.0690929244411602E-2</v>
          </cell>
          <cell r="BD116">
            <v>12</v>
          </cell>
          <cell r="BE116">
            <v>12</v>
          </cell>
        </row>
        <row r="118">
          <cell r="AN118">
            <v>3425</v>
          </cell>
          <cell r="AO118">
            <v>2357</v>
          </cell>
          <cell r="AP118">
            <v>0.6881751824817518</v>
          </cell>
          <cell r="AQ118">
            <v>3437</v>
          </cell>
          <cell r="AR118">
            <v>1915</v>
          </cell>
          <cell r="AS118">
            <v>0.55717195228396854</v>
          </cell>
          <cell r="AT118">
            <v>-12</v>
          </cell>
          <cell r="AU118">
            <v>-3.4914169333721268E-3</v>
          </cell>
          <cell r="AV118">
            <v>0.40875999522616063</v>
          </cell>
          <cell r="AW118">
            <v>0.41981189690973497</v>
          </cell>
          <cell r="AZ118">
            <v>442</v>
          </cell>
          <cell r="BA118">
            <v>0.23080939947780679</v>
          </cell>
          <cell r="BB118">
            <v>0.3666770379589297</v>
          </cell>
          <cell r="BC118">
            <v>0.35377794199150192</v>
          </cell>
        </row>
        <row r="119">
          <cell r="AN119">
            <v>1208</v>
          </cell>
          <cell r="AO119">
            <v>913</v>
          </cell>
          <cell r="AP119">
            <v>0.75579470198675491</v>
          </cell>
          <cell r="AQ119">
            <v>993</v>
          </cell>
          <cell r="AR119">
            <v>372</v>
          </cell>
          <cell r="AS119">
            <v>0.37462235649546827</v>
          </cell>
          <cell r="AT119">
            <v>215</v>
          </cell>
          <cell r="AU119">
            <v>0.21651560926485397</v>
          </cell>
          <cell r="AV119">
            <v>0.14416994868122687</v>
          </cell>
          <cell r="AW119">
            <v>0.12128984976181752</v>
          </cell>
          <cell r="AX119">
            <v>2</v>
          </cell>
          <cell r="AY119">
            <v>3</v>
          </cell>
          <cell r="AZ119">
            <v>541</v>
          </cell>
          <cell r="BA119">
            <v>1.4543010752688172</v>
          </cell>
          <cell r="BB119">
            <v>0.14203484754200374</v>
          </cell>
          <cell r="BC119">
            <v>6.8723443561795675E-2</v>
          </cell>
          <cell r="BD119">
            <v>2</v>
          </cell>
          <cell r="BE119">
            <v>7</v>
          </cell>
        </row>
        <row r="120">
          <cell r="AN120">
            <v>953</v>
          </cell>
          <cell r="AO120">
            <v>563</v>
          </cell>
          <cell r="AP120">
            <v>0.59076600209863583</v>
          </cell>
          <cell r="AQ120">
            <v>1565</v>
          </cell>
          <cell r="AR120">
            <v>726</v>
          </cell>
          <cell r="AS120">
            <v>0.46389776357827478</v>
          </cell>
          <cell r="AT120">
            <v>-612</v>
          </cell>
          <cell r="AU120">
            <v>-0.39105431309904154</v>
          </cell>
          <cell r="AV120">
            <v>0.11373672275927915</v>
          </cell>
          <cell r="AW120">
            <v>0.19115671186026628</v>
          </cell>
          <cell r="AX120">
            <v>4</v>
          </cell>
          <cell r="AY120">
            <v>1</v>
          </cell>
          <cell r="AZ120">
            <v>-163</v>
          </cell>
          <cell r="BA120">
            <v>-0.22451790633608815</v>
          </cell>
          <cell r="BB120">
            <v>8.7585563161169888E-2</v>
          </cell>
          <cell r="BC120">
            <v>0.13412155920931093</v>
          </cell>
          <cell r="BD120">
            <v>5</v>
          </cell>
          <cell r="BE120">
            <v>3</v>
          </cell>
        </row>
        <row r="121">
          <cell r="AN121">
            <v>1264</v>
          </cell>
          <cell r="AO121">
            <v>881</v>
          </cell>
          <cell r="AP121">
            <v>0.696993670886076</v>
          </cell>
          <cell r="AQ121">
            <v>879</v>
          </cell>
          <cell r="AR121">
            <v>817</v>
          </cell>
          <cell r="AS121">
            <v>0.92946530147895334</v>
          </cell>
          <cell r="AT121">
            <v>385</v>
          </cell>
          <cell r="AU121">
            <v>0.43799772468714449</v>
          </cell>
          <cell r="AV121">
            <v>0.15085332378565461</v>
          </cell>
          <cell r="AW121">
            <v>0.10736533528765116</v>
          </cell>
          <cell r="AX121">
            <v>1</v>
          </cell>
          <cell r="AY121">
            <v>5</v>
          </cell>
          <cell r="AZ121">
            <v>64</v>
          </cell>
          <cell r="BA121">
            <v>7.8335373317013457E-2</v>
          </cell>
          <cell r="BB121">
            <v>0.13705662725575607</v>
          </cell>
          <cell r="BC121">
            <v>0.15093293922039536</v>
          </cell>
          <cell r="BD121">
            <v>3</v>
          </cell>
          <cell r="BE121">
            <v>2</v>
          </cell>
        </row>
        <row r="123">
          <cell r="AN123">
            <v>1148</v>
          </cell>
          <cell r="AO123">
            <v>1148</v>
          </cell>
          <cell r="AP123">
            <v>1</v>
          </cell>
          <cell r="AQ123">
            <v>941</v>
          </cell>
          <cell r="AR123">
            <v>860</v>
          </cell>
          <cell r="AS123">
            <v>0.91392136025504778</v>
          </cell>
          <cell r="AT123">
            <v>207</v>
          </cell>
          <cell r="AU123">
            <v>0.2199787460148778</v>
          </cell>
          <cell r="AV123">
            <v>0.13700918964076858</v>
          </cell>
          <cell r="AW123">
            <v>0.11493831684377671</v>
          </cell>
          <cell r="AZ123">
            <v>288</v>
          </cell>
          <cell r="BA123">
            <v>0.33488372093023255</v>
          </cell>
          <cell r="BB123">
            <v>0.17859365276913503</v>
          </cell>
          <cell r="BC123">
            <v>0.15887677812673195</v>
          </cell>
        </row>
        <row r="124">
          <cell r="AN124">
            <v>157</v>
          </cell>
          <cell r="AO124">
            <v>157</v>
          </cell>
          <cell r="AP124">
            <v>1</v>
          </cell>
          <cell r="AQ124">
            <v>128</v>
          </cell>
          <cell r="AR124">
            <v>128</v>
          </cell>
          <cell r="AS124">
            <v>1</v>
          </cell>
          <cell r="AT124">
            <v>29</v>
          </cell>
          <cell r="AU124">
            <v>0.2265625</v>
          </cell>
          <cell r="AV124">
            <v>1.8737319489199187E-2</v>
          </cell>
          <cell r="AW124">
            <v>1.5634542567485036E-2</v>
          </cell>
          <cell r="AX124">
            <v>12</v>
          </cell>
          <cell r="AY124">
            <v>11</v>
          </cell>
          <cell r="AZ124">
            <v>29</v>
          </cell>
          <cell r="BA124">
            <v>0.2265625</v>
          </cell>
          <cell r="BB124">
            <v>2.4424393279402615E-2</v>
          </cell>
          <cell r="BC124">
            <v>2.3646776279327545E-2</v>
          </cell>
          <cell r="BD124">
            <v>11</v>
          </cell>
          <cell r="BE124">
            <v>10</v>
          </cell>
        </row>
        <row r="125">
          <cell r="AN125">
            <v>383</v>
          </cell>
          <cell r="AO125">
            <v>383</v>
          </cell>
          <cell r="AP125">
            <v>1</v>
          </cell>
          <cell r="AQ125">
            <v>506</v>
          </cell>
          <cell r="AR125">
            <v>434</v>
          </cell>
          <cell r="AS125">
            <v>0.85770750988142297</v>
          </cell>
          <cell r="AT125">
            <v>-123</v>
          </cell>
          <cell r="AU125">
            <v>-0.24308300395256918</v>
          </cell>
          <cell r="AV125">
            <v>4.5709511874925411E-2</v>
          </cell>
          <cell r="AW125">
            <v>6.1805301087089287E-2</v>
          </cell>
          <cell r="AX125">
            <v>9</v>
          </cell>
          <cell r="AY125">
            <v>7</v>
          </cell>
          <cell r="AZ125">
            <v>-51</v>
          </cell>
          <cell r="BA125">
            <v>-0.11751152073732719</v>
          </cell>
          <cell r="BB125">
            <v>5.9583074051026759E-2</v>
          </cell>
          <cell r="BC125">
            <v>8.0177350822094956E-2</v>
          </cell>
          <cell r="BD125">
            <v>8</v>
          </cell>
          <cell r="BE125">
            <v>5</v>
          </cell>
        </row>
        <row r="126">
          <cell r="AN126">
            <v>608</v>
          </cell>
          <cell r="AO126">
            <v>608</v>
          </cell>
          <cell r="AP126">
            <v>1</v>
          </cell>
          <cell r="AQ126">
            <v>307</v>
          </cell>
          <cell r="AR126">
            <v>298</v>
          </cell>
          <cell r="AS126">
            <v>0.97068403908794787</v>
          </cell>
          <cell r="AT126">
            <v>301</v>
          </cell>
          <cell r="AU126">
            <v>0.98045602605863191</v>
          </cell>
          <cell r="AV126">
            <v>7.2562358276643993E-2</v>
          </cell>
          <cell r="AW126">
            <v>3.7498473189202394E-2</v>
          </cell>
          <cell r="AX126">
            <v>7</v>
          </cell>
          <cell r="AY126">
            <v>9</v>
          </cell>
          <cell r="AZ126">
            <v>310</v>
          </cell>
          <cell r="BA126">
            <v>1.0402684563758389</v>
          </cell>
          <cell r="BB126">
            <v>9.4586185438705658E-2</v>
          </cell>
          <cell r="BC126">
            <v>5.5052651025309443E-2</v>
          </cell>
          <cell r="BD126">
            <v>4</v>
          </cell>
          <cell r="BE126">
            <v>8</v>
          </cell>
        </row>
        <row r="132">
          <cell r="AN132">
            <v>32</v>
          </cell>
          <cell r="AO132">
            <v>32</v>
          </cell>
          <cell r="AP132">
            <v>1</v>
          </cell>
          <cell r="AQ132">
            <v>20</v>
          </cell>
          <cell r="AR132">
            <v>20</v>
          </cell>
          <cell r="AS132">
            <v>1</v>
          </cell>
          <cell r="AT132">
            <v>12</v>
          </cell>
          <cell r="AU132">
            <v>0.6</v>
          </cell>
          <cell r="AV132">
            <v>3.8190714882444204E-3</v>
          </cell>
          <cell r="AW132">
            <v>2.4428972761695372E-3</v>
          </cell>
          <cell r="AX132">
            <v>17</v>
          </cell>
          <cell r="AY132">
            <v>17</v>
          </cell>
          <cell r="AZ132">
            <v>12</v>
          </cell>
          <cell r="BA132">
            <v>0.6</v>
          </cell>
          <cell r="BB132">
            <v>4.9782202862476664E-3</v>
          </cell>
          <cell r="BC132">
            <v>3.6948087936449288E-3</v>
          </cell>
          <cell r="BD132">
            <v>17</v>
          </cell>
          <cell r="BE132">
            <v>17</v>
          </cell>
        </row>
        <row r="133">
          <cell r="AN133">
            <v>94</v>
          </cell>
          <cell r="AO133">
            <v>94</v>
          </cell>
          <cell r="AP133">
            <v>1</v>
          </cell>
          <cell r="AQ133">
            <v>73</v>
          </cell>
          <cell r="AR133">
            <v>71</v>
          </cell>
          <cell r="AS133">
            <v>0.9726027397260274</v>
          </cell>
          <cell r="AT133">
            <v>21</v>
          </cell>
          <cell r="AU133">
            <v>0.28767123287671231</v>
          </cell>
          <cell r="AV133">
            <v>1.1218522496717986E-2</v>
          </cell>
          <cell r="AW133">
            <v>8.9165750580188097E-3</v>
          </cell>
          <cell r="AX133">
            <v>14</v>
          </cell>
          <cell r="AY133">
            <v>14</v>
          </cell>
          <cell r="AZ133">
            <v>23</v>
          </cell>
          <cell r="BA133">
            <v>0.323943661971831</v>
          </cell>
          <cell r="BB133">
            <v>1.462352209085252E-2</v>
          </cell>
          <cell r="BC133">
            <v>1.3116571217439497E-2</v>
          </cell>
          <cell r="BD133">
            <v>14</v>
          </cell>
          <cell r="BE133">
            <v>13</v>
          </cell>
        </row>
        <row r="139">
          <cell r="AN139">
            <v>45</v>
          </cell>
          <cell r="AO139">
            <v>45</v>
          </cell>
          <cell r="AP139">
            <v>1</v>
          </cell>
          <cell r="AQ139">
            <v>36</v>
          </cell>
          <cell r="AR139">
            <v>36</v>
          </cell>
          <cell r="AS139">
            <v>1</v>
          </cell>
          <cell r="AT139">
            <v>9</v>
          </cell>
          <cell r="AU139">
            <v>0.25</v>
          </cell>
          <cell r="AV139">
            <v>5.3705692803437165E-3</v>
          </cell>
          <cell r="AW139">
            <v>4.3972150971051671E-3</v>
          </cell>
          <cell r="AX139">
            <v>16</v>
          </cell>
          <cell r="AY139">
            <v>16</v>
          </cell>
          <cell r="AZ139">
            <v>9</v>
          </cell>
          <cell r="BA139">
            <v>0.25</v>
          </cell>
          <cell r="BB139">
            <v>7.0006222775357806E-3</v>
          </cell>
          <cell r="BC139">
            <v>6.6506558285608719E-3</v>
          </cell>
          <cell r="BD139">
            <v>16</v>
          </cell>
          <cell r="BE139">
            <v>15</v>
          </cell>
        </row>
        <row r="141">
          <cell r="AN141">
            <v>1</v>
          </cell>
          <cell r="AO141">
            <v>1</v>
          </cell>
          <cell r="AP141">
            <v>1</v>
          </cell>
          <cell r="AQ141">
            <v>0</v>
          </cell>
          <cell r="AR141">
            <v>0</v>
          </cell>
          <cell r="AV141">
            <v>1.1934598400763814E-4</v>
          </cell>
          <cell r="AW141">
            <v>0</v>
          </cell>
          <cell r="BB141">
            <v>1.5556938394523958E-4</v>
          </cell>
          <cell r="BC141">
            <v>0</v>
          </cell>
        </row>
        <row r="143">
          <cell r="AN143">
            <v>104</v>
          </cell>
          <cell r="AO143">
            <v>104</v>
          </cell>
          <cell r="AP143">
            <v>1</v>
          </cell>
          <cell r="AQ143">
            <v>115</v>
          </cell>
          <cell r="AR143">
            <v>62</v>
          </cell>
          <cell r="AS143">
            <v>0.53913043478260869</v>
          </cell>
          <cell r="AT143">
            <v>-11</v>
          </cell>
          <cell r="AU143">
            <v>-9.5652173913043481E-2</v>
          </cell>
          <cell r="AV143">
            <v>1.2411982336794367E-2</v>
          </cell>
          <cell r="AW143">
            <v>1.4046659337974839E-2</v>
          </cell>
          <cell r="AX143">
            <v>13</v>
          </cell>
          <cell r="AY143">
            <v>13</v>
          </cell>
          <cell r="AZ143">
            <v>42</v>
          </cell>
          <cell r="BA143">
            <v>0.67741935483870963</v>
          </cell>
          <cell r="BB143">
            <v>1.6179215930304917E-2</v>
          </cell>
          <cell r="BC143">
            <v>1.145390726029928E-2</v>
          </cell>
          <cell r="BD143">
            <v>13</v>
          </cell>
          <cell r="BE143">
            <v>14</v>
          </cell>
        </row>
        <row r="145">
          <cell r="AN145">
            <v>20</v>
          </cell>
          <cell r="AO145">
            <v>20</v>
          </cell>
          <cell r="AP145">
            <v>1</v>
          </cell>
          <cell r="AQ145">
            <v>15</v>
          </cell>
          <cell r="AR145">
            <v>15</v>
          </cell>
          <cell r="AS145">
            <v>1</v>
          </cell>
          <cell r="AT145">
            <v>5</v>
          </cell>
          <cell r="AU145">
            <v>0.33333333333333331</v>
          </cell>
          <cell r="AV145">
            <v>2.386919680152763E-3</v>
          </cell>
          <cell r="AW145">
            <v>1.8321729571271529E-3</v>
          </cell>
          <cell r="AZ145">
            <v>5</v>
          </cell>
          <cell r="BA145">
            <v>0.33333333333333331</v>
          </cell>
          <cell r="BB145">
            <v>3.1113876789047915E-3</v>
          </cell>
          <cell r="BC145">
            <v>2.7711065952336967E-3</v>
          </cell>
        </row>
        <row r="149">
          <cell r="AN149">
            <v>12</v>
          </cell>
          <cell r="AO149">
            <v>12</v>
          </cell>
          <cell r="AP149">
            <v>1</v>
          </cell>
          <cell r="AQ149">
            <v>8</v>
          </cell>
          <cell r="AR149">
            <v>8</v>
          </cell>
          <cell r="AS149">
            <v>1</v>
          </cell>
          <cell r="AT149">
            <v>4</v>
          </cell>
          <cell r="AU149">
            <v>0.5</v>
          </cell>
          <cell r="AV149">
            <v>1.4321518080916578E-3</v>
          </cell>
          <cell r="AW149">
            <v>9.7715891046781475E-4</v>
          </cell>
          <cell r="AX149">
            <v>18</v>
          </cell>
          <cell r="AY149">
            <v>18</v>
          </cell>
          <cell r="AZ149">
            <v>4</v>
          </cell>
          <cell r="BA149">
            <v>0.5</v>
          </cell>
          <cell r="BB149">
            <v>1.8668326073428749E-3</v>
          </cell>
          <cell r="BC149">
            <v>1.4779235174579716E-3</v>
          </cell>
          <cell r="BD149">
            <v>18</v>
          </cell>
          <cell r="BE149">
            <v>18</v>
          </cell>
        </row>
        <row r="150">
          <cell r="AN150">
            <v>72</v>
          </cell>
          <cell r="AO150">
            <v>68</v>
          </cell>
          <cell r="AP150">
            <v>0.94444444444444442</v>
          </cell>
          <cell r="AQ150">
            <v>48</v>
          </cell>
          <cell r="AR150">
            <v>32</v>
          </cell>
          <cell r="AS150">
            <v>0.66666666666666663</v>
          </cell>
          <cell r="AT150">
            <v>24</v>
          </cell>
          <cell r="AU150">
            <v>0.5</v>
          </cell>
          <cell r="AV150">
            <v>8.5929108485499461E-3</v>
          </cell>
          <cell r="AW150">
            <v>5.8629534628068889E-3</v>
          </cell>
          <cell r="AX150">
            <v>15</v>
          </cell>
          <cell r="AY150">
            <v>15</v>
          </cell>
          <cell r="AZ150">
            <v>36</v>
          </cell>
          <cell r="BA150">
            <v>1.125</v>
          </cell>
          <cell r="BB150">
            <v>1.0578718108276292E-2</v>
          </cell>
          <cell r="BC150">
            <v>5.9116940698318863E-3</v>
          </cell>
          <cell r="BD150">
            <v>15</v>
          </cell>
          <cell r="BE150">
            <v>16</v>
          </cell>
        </row>
        <row r="152">
          <cell r="AN152">
            <v>12</v>
          </cell>
          <cell r="AO152">
            <v>9</v>
          </cell>
          <cell r="AP152">
            <v>0.75</v>
          </cell>
          <cell r="AQ152">
            <v>21</v>
          </cell>
          <cell r="AR152">
            <v>21</v>
          </cell>
          <cell r="AS152">
            <v>1</v>
          </cell>
          <cell r="AT152">
            <v>-9</v>
          </cell>
          <cell r="AU152">
            <v>-0.42857142857142855</v>
          </cell>
          <cell r="AV152">
            <v>1.4321518080916578E-3</v>
          </cell>
          <cell r="AW152">
            <v>2.565042139978014E-3</v>
          </cell>
          <cell r="AZ152">
            <v>-12</v>
          </cell>
          <cell r="BA152">
            <v>-0.5714285714285714</v>
          </cell>
          <cell r="BB152">
            <v>1.4001244555071563E-3</v>
          </cell>
          <cell r="BC152">
            <v>3.8795492333271752E-3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workbookViewId="0">
      <selection sqref="A1:T79"/>
    </sheetView>
  </sheetViews>
  <sheetFormatPr defaultRowHeight="12.75" x14ac:dyDescent="0.2"/>
  <cols>
    <col min="1" max="1" width="42.140625" bestFit="1" customWidth="1"/>
    <col min="2" max="2" width="3.140625" customWidth="1"/>
  </cols>
  <sheetData>
    <row r="1" spans="1:20" ht="15" x14ac:dyDescent="0.25">
      <c r="A1" s="4" t="str">
        <f>([1]Jun17!AL85)</f>
        <v>Table 2A.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8.75" x14ac:dyDescent="0.3">
      <c r="A2" s="95" t="str">
        <f>([1]Jun17!AL86)</f>
        <v>NEW HOUSING UNITS AUTHORIZED FOR CONSTRUCTION YEAR TO DATE JUNE  2017 AND 2016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9.5" thickBot="1" x14ac:dyDescent="0.35">
      <c r="A3" s="1"/>
      <c r="B3" s="7"/>
      <c r="C3" s="2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 thickTop="1" x14ac:dyDescent="0.25">
      <c r="A4" s="31"/>
      <c r="B4" s="32"/>
      <c r="C4" s="44"/>
      <c r="D4" s="16"/>
      <c r="E4" s="45"/>
      <c r="F4" s="16"/>
      <c r="G4" s="16"/>
      <c r="H4" s="16"/>
      <c r="I4" s="49"/>
      <c r="J4" s="16"/>
      <c r="K4" s="16"/>
      <c r="L4" s="16"/>
      <c r="M4" s="16"/>
      <c r="N4" s="45"/>
      <c r="O4" s="16"/>
      <c r="P4" s="16"/>
      <c r="Q4" s="16"/>
      <c r="R4" s="16"/>
      <c r="S4" s="16"/>
      <c r="T4" s="33"/>
    </row>
    <row r="5" spans="1:20" ht="15" x14ac:dyDescent="0.25">
      <c r="A5" s="20"/>
      <c r="B5" s="10"/>
      <c r="C5" s="46" t="s">
        <v>34</v>
      </c>
      <c r="D5" s="18"/>
      <c r="E5" s="47"/>
      <c r="F5" s="18" t="s">
        <v>34</v>
      </c>
      <c r="G5" s="18"/>
      <c r="H5" s="18"/>
      <c r="I5" s="50" t="s">
        <v>35</v>
      </c>
      <c r="J5" s="18"/>
      <c r="K5" s="18"/>
      <c r="L5" s="18"/>
      <c r="M5" s="18"/>
      <c r="N5" s="47"/>
      <c r="O5" s="12"/>
      <c r="P5" s="12"/>
      <c r="Q5" s="34" t="s">
        <v>36</v>
      </c>
      <c r="R5" s="34"/>
      <c r="S5" s="35"/>
      <c r="T5" s="36"/>
    </row>
    <row r="6" spans="1:20" ht="15" x14ac:dyDescent="0.25">
      <c r="A6" s="20"/>
      <c r="B6" s="10"/>
      <c r="C6" s="52" t="s">
        <v>69</v>
      </c>
      <c r="D6" s="24"/>
      <c r="E6" s="53"/>
      <c r="F6" s="54" t="s">
        <v>67</v>
      </c>
      <c r="G6" s="24"/>
      <c r="H6" s="24"/>
      <c r="I6" s="55"/>
      <c r="J6" s="56"/>
      <c r="K6" s="56"/>
      <c r="L6" s="56"/>
      <c r="M6" s="56"/>
      <c r="N6" s="57"/>
      <c r="O6" s="56"/>
      <c r="P6" s="56"/>
      <c r="Q6" s="56"/>
      <c r="R6" s="56"/>
      <c r="S6" s="56"/>
      <c r="T6" s="58"/>
    </row>
    <row r="7" spans="1:20" ht="15" x14ac:dyDescent="0.25">
      <c r="A7" s="20"/>
      <c r="B7" s="10"/>
      <c r="C7" s="59"/>
      <c r="D7" s="59"/>
      <c r="E7" s="59"/>
      <c r="F7" s="59"/>
      <c r="G7" s="59"/>
      <c r="H7" s="3"/>
      <c r="I7" s="51"/>
      <c r="J7" s="12"/>
      <c r="K7" s="69"/>
      <c r="L7" s="70"/>
      <c r="M7" s="12"/>
      <c r="N7" s="48"/>
      <c r="O7" s="12"/>
      <c r="P7" s="12"/>
      <c r="Q7" s="69"/>
      <c r="R7" s="70"/>
      <c r="S7" s="12"/>
      <c r="T7" s="37"/>
    </row>
    <row r="8" spans="1:20" ht="15" x14ac:dyDescent="0.25">
      <c r="A8" s="20"/>
      <c r="B8" s="10"/>
      <c r="C8" s="60"/>
      <c r="D8" s="60"/>
      <c r="E8" s="60" t="s">
        <v>40</v>
      </c>
      <c r="F8" s="60"/>
      <c r="G8" s="60"/>
      <c r="H8" s="11" t="s">
        <v>40</v>
      </c>
      <c r="I8" s="50" t="s">
        <v>38</v>
      </c>
      <c r="J8" s="18"/>
      <c r="K8" s="46" t="s">
        <v>37</v>
      </c>
      <c r="L8" s="47"/>
      <c r="M8" s="18" t="s">
        <v>39</v>
      </c>
      <c r="N8" s="47"/>
      <c r="O8" s="18" t="s">
        <v>38</v>
      </c>
      <c r="P8" s="18"/>
      <c r="Q8" s="46" t="s">
        <v>37</v>
      </c>
      <c r="R8" s="47"/>
      <c r="S8" s="18" t="s">
        <v>39</v>
      </c>
      <c r="T8" s="38"/>
    </row>
    <row r="9" spans="1:20" ht="15" x14ac:dyDescent="0.25">
      <c r="A9" s="20"/>
      <c r="B9" s="10"/>
      <c r="C9" s="60"/>
      <c r="D9" s="60" t="s">
        <v>41</v>
      </c>
      <c r="E9" s="60" t="s">
        <v>41</v>
      </c>
      <c r="F9" s="60"/>
      <c r="G9" s="60" t="s">
        <v>41</v>
      </c>
      <c r="H9" s="11" t="s">
        <v>41</v>
      </c>
      <c r="I9" s="87"/>
      <c r="J9" s="88"/>
      <c r="K9" s="88"/>
      <c r="L9" s="88"/>
      <c r="M9" s="88"/>
      <c r="N9" s="88"/>
      <c r="O9" s="88"/>
      <c r="P9" s="88"/>
      <c r="Q9" s="88"/>
      <c r="R9" s="88"/>
      <c r="S9" s="88"/>
      <c r="T9" s="89"/>
    </row>
    <row r="10" spans="1:20" ht="15" x14ac:dyDescent="0.25">
      <c r="A10" s="41" t="s">
        <v>0</v>
      </c>
      <c r="B10" s="42"/>
      <c r="C10" s="61" t="s">
        <v>42</v>
      </c>
      <c r="D10" s="61" t="s">
        <v>43</v>
      </c>
      <c r="E10" s="61" t="s">
        <v>43</v>
      </c>
      <c r="F10" s="61" t="s">
        <v>42</v>
      </c>
      <c r="G10" s="61" t="s">
        <v>43</v>
      </c>
      <c r="H10" s="43" t="s">
        <v>43</v>
      </c>
      <c r="I10" s="85" t="s">
        <v>44</v>
      </c>
      <c r="J10" s="61" t="s">
        <v>40</v>
      </c>
      <c r="K10" s="61">
        <v>2017</v>
      </c>
      <c r="L10" s="61">
        <v>2016</v>
      </c>
      <c r="M10" s="61">
        <v>2017</v>
      </c>
      <c r="N10" s="61">
        <v>2016</v>
      </c>
      <c r="O10" s="61" t="s">
        <v>44</v>
      </c>
      <c r="P10" s="61" t="s">
        <v>40</v>
      </c>
      <c r="Q10" s="61">
        <v>2017</v>
      </c>
      <c r="R10" s="61">
        <v>2016</v>
      </c>
      <c r="S10" s="61">
        <v>2017</v>
      </c>
      <c r="T10" s="86">
        <v>2016</v>
      </c>
    </row>
    <row r="11" spans="1:20" ht="15" x14ac:dyDescent="0.25">
      <c r="A11" s="20"/>
      <c r="B11" s="10"/>
      <c r="C11" s="62"/>
      <c r="D11" s="62"/>
      <c r="E11" s="62"/>
      <c r="F11" s="62"/>
      <c r="G11" s="62"/>
      <c r="H11" s="12"/>
      <c r="I11" s="71"/>
      <c r="J11" s="60"/>
      <c r="K11" s="62"/>
      <c r="L11" s="60"/>
      <c r="M11" s="62"/>
      <c r="N11" s="62"/>
      <c r="O11" s="60"/>
      <c r="P11" s="60"/>
      <c r="Q11" s="62"/>
      <c r="R11" s="60"/>
      <c r="S11" s="72"/>
      <c r="T11" s="73"/>
    </row>
    <row r="12" spans="1:20" ht="15" x14ac:dyDescent="0.25">
      <c r="A12" s="39" t="s">
        <v>60</v>
      </c>
      <c r="B12" s="21"/>
      <c r="C12" s="63">
        <f>([1]Jun17!AN98)</f>
        <v>8496</v>
      </c>
      <c r="D12" s="63">
        <f>([1]Jun17!AO98)</f>
        <v>6518</v>
      </c>
      <c r="E12" s="90">
        <f>([1]Jun17!AP98)</f>
        <v>0.76718455743879477</v>
      </c>
      <c r="F12" s="63">
        <f>([1]Jun17!AQ98)</f>
        <v>8376</v>
      </c>
      <c r="G12" s="63">
        <f>([1]Jun17!AR98)</f>
        <v>5602</v>
      </c>
      <c r="H12" s="92">
        <f>([1]Jun17!AS98)</f>
        <v>0.66881566380133717</v>
      </c>
      <c r="I12" s="91">
        <f>([1]Jun17!AT98)</f>
        <v>120</v>
      </c>
      <c r="J12" s="90">
        <f>([1]Jun17!AU98)</f>
        <v>1.4326647564469915E-2</v>
      </c>
      <c r="K12" s="90">
        <f>([1]Jun17!AV98)</f>
        <v>1.0139634801288937</v>
      </c>
      <c r="L12" s="90">
        <f>([1]Jun17!AW98)</f>
        <v>1.023085379259802</v>
      </c>
      <c r="M12" s="60"/>
      <c r="N12" s="72"/>
      <c r="O12" s="63">
        <f>([1]Jun17!AZ98)</f>
        <v>916</v>
      </c>
      <c r="P12" s="90">
        <f>([1]Jun17!BA98)</f>
        <v>0.1635130310603356</v>
      </c>
      <c r="Q12" s="90">
        <f>([1]Jun17!BB98)</f>
        <v>1.0140012445550715</v>
      </c>
      <c r="R12" s="90">
        <f>([1]Jun17!BC98)</f>
        <v>1.0349159430999446</v>
      </c>
      <c r="S12" s="60"/>
      <c r="T12" s="76"/>
    </row>
    <row r="13" spans="1:20" ht="15" x14ac:dyDescent="0.25">
      <c r="A13" s="26"/>
      <c r="B13" s="11"/>
      <c r="C13" s="65"/>
      <c r="D13" s="65"/>
      <c r="E13" s="64"/>
      <c r="F13" s="65"/>
      <c r="G13" s="65"/>
      <c r="H13" s="13"/>
      <c r="I13" s="74"/>
      <c r="J13" s="62"/>
      <c r="K13" s="62"/>
      <c r="L13" s="62"/>
      <c r="M13" s="67"/>
      <c r="N13" s="65"/>
      <c r="O13" s="65"/>
      <c r="P13" s="62"/>
      <c r="Q13" s="62"/>
      <c r="R13" s="72"/>
      <c r="S13" s="77"/>
      <c r="T13" s="78"/>
    </row>
    <row r="14" spans="1:20" ht="15" x14ac:dyDescent="0.25">
      <c r="A14" s="20" t="s">
        <v>61</v>
      </c>
      <c r="B14" s="11"/>
      <c r="C14" s="63">
        <f>([1]Jun17!AN100)</f>
        <v>8379</v>
      </c>
      <c r="D14" s="63">
        <f>([1]Jun17!AO100)</f>
        <v>6428</v>
      </c>
      <c r="E14" s="90">
        <f>([1]Jun17!AP100)</f>
        <v>0.76715598520109796</v>
      </c>
      <c r="F14" s="63">
        <f>([1]Jun17!AQ100)</f>
        <v>8187</v>
      </c>
      <c r="G14" s="63">
        <f>([1]Jun17!AR100)</f>
        <v>5413</v>
      </c>
      <c r="H14" s="92">
        <f>([1]Jun17!AS100)</f>
        <v>0.66117014779528516</v>
      </c>
      <c r="I14" s="91">
        <f>([1]Jun17!AT100)</f>
        <v>192</v>
      </c>
      <c r="J14" s="90">
        <f>([1]Jun17!AU100)</f>
        <v>2.3451813851227556E-2</v>
      </c>
      <c r="K14" s="90">
        <f>([1]Jun17!AV100)</f>
        <v>1</v>
      </c>
      <c r="L14" s="90">
        <f>([1]Jun17!AW100)</f>
        <v>1</v>
      </c>
      <c r="M14" s="60"/>
      <c r="N14" s="72"/>
      <c r="O14" s="63">
        <f>([1]Jun17!AZ100)</f>
        <v>1015</v>
      </c>
      <c r="P14" s="90">
        <f>([1]Jun17!BA100)</f>
        <v>0.18751154627748015</v>
      </c>
      <c r="Q14" s="90">
        <f>([1]Jun17!BB100)</f>
        <v>1</v>
      </c>
      <c r="R14" s="90">
        <f>([1]Jun17!BC100)</f>
        <v>1</v>
      </c>
      <c r="S14" s="60"/>
      <c r="T14" s="76"/>
    </row>
    <row r="15" spans="1:20" ht="15" x14ac:dyDescent="0.25">
      <c r="A15" s="26"/>
      <c r="B15" s="11"/>
      <c r="C15" s="66"/>
      <c r="D15" s="66"/>
      <c r="E15" s="64"/>
      <c r="F15" s="65"/>
      <c r="G15" s="65"/>
      <c r="H15" s="13"/>
      <c r="I15" s="74"/>
      <c r="J15" s="64"/>
      <c r="K15" s="62"/>
      <c r="L15" s="62"/>
      <c r="M15" s="79"/>
      <c r="N15" s="62"/>
      <c r="O15" s="65"/>
      <c r="P15" s="62"/>
      <c r="Q15" s="62"/>
      <c r="R15" s="72"/>
      <c r="S15" s="60"/>
      <c r="T15" s="76"/>
    </row>
    <row r="16" spans="1:20" ht="15" x14ac:dyDescent="0.25">
      <c r="A16" s="27" t="s">
        <v>62</v>
      </c>
      <c r="B16" s="11"/>
      <c r="C16" s="63">
        <f>([1]Jun17!AN102)</f>
        <v>4006</v>
      </c>
      <c r="D16" s="63">
        <f>([1]Jun17!AO102)</f>
        <v>2812</v>
      </c>
      <c r="E16" s="90">
        <f>([1]Jun17!AP102)</f>
        <v>0.7019470793809286</v>
      </c>
      <c r="F16" s="63">
        <f>([1]Jun17!AQ102)</f>
        <v>4244</v>
      </c>
      <c r="G16" s="63">
        <f>([1]Jun17!AR102)</f>
        <v>2887</v>
      </c>
      <c r="H16" s="92">
        <f>([1]Jun17!AS102)</f>
        <v>0.68025447690857677</v>
      </c>
      <c r="I16" s="91">
        <f>([1]Jun17!AT102)</f>
        <v>-238</v>
      </c>
      <c r="J16" s="90">
        <f>([1]Jun17!AU102)</f>
        <v>-5.6079170593779454E-2</v>
      </c>
      <c r="K16" s="90">
        <f>([1]Jun17!AV102)</f>
        <v>0.47810001193459839</v>
      </c>
      <c r="L16" s="90">
        <f>([1]Jun17!AW102)</f>
        <v>0.51838280200317577</v>
      </c>
      <c r="M16" s="60"/>
      <c r="N16" s="72"/>
      <c r="O16" s="63">
        <f>([1]Jun17!AZ102)</f>
        <v>-75</v>
      </c>
      <c r="P16" s="90">
        <f>([1]Jun17!BA102)</f>
        <v>-2.5978524419812955E-2</v>
      </c>
      <c r="Q16" s="90">
        <f>([1]Jun17!BB102)</f>
        <v>0.43746110765401369</v>
      </c>
      <c r="R16" s="90">
        <f>([1]Jun17!BC102)</f>
        <v>0.5333456493626455</v>
      </c>
      <c r="S16" s="60"/>
      <c r="T16" s="76"/>
    </row>
    <row r="17" spans="1:20" ht="15" x14ac:dyDescent="0.25">
      <c r="A17" s="27" t="s">
        <v>63</v>
      </c>
      <c r="B17" s="11"/>
      <c r="C17" s="63">
        <f>([1]Jun17!AN103)</f>
        <v>3840</v>
      </c>
      <c r="D17" s="63">
        <f>([1]Jun17!AO103)</f>
        <v>3269</v>
      </c>
      <c r="E17" s="90">
        <f>([1]Jun17!AP103)</f>
        <v>0.85130208333333335</v>
      </c>
      <c r="F17" s="63">
        <f>([1]Jun17!AQ103)</f>
        <v>3406</v>
      </c>
      <c r="G17" s="63">
        <f>([1]Jun17!AR103)</f>
        <v>2247</v>
      </c>
      <c r="H17" s="92">
        <f>([1]Jun17!AS103)</f>
        <v>0.65971814445096888</v>
      </c>
      <c r="I17" s="91">
        <f>([1]Jun17!AT103)</f>
        <v>434</v>
      </c>
      <c r="J17" s="90">
        <f>([1]Jun17!AU103)</f>
        <v>0.12742219612448621</v>
      </c>
      <c r="K17" s="90">
        <f>([1]Jun17!AV103)</f>
        <v>0.45828857858933048</v>
      </c>
      <c r="L17" s="90">
        <f>([1]Jun17!AW103)</f>
        <v>0.41602540613167216</v>
      </c>
      <c r="M17" s="60"/>
      <c r="N17" s="72"/>
      <c r="O17" s="63">
        <f>([1]Jun17!AZ103)</f>
        <v>1022</v>
      </c>
      <c r="P17" s="90">
        <f>([1]Jun17!BA103)</f>
        <v>0.45482866043613707</v>
      </c>
      <c r="Q17" s="90">
        <f>([1]Jun17!BB103)</f>
        <v>0.50855631611698815</v>
      </c>
      <c r="R17" s="90">
        <f>([1]Jun17!BC103)</f>
        <v>0.41511176796600774</v>
      </c>
      <c r="S17" s="60"/>
      <c r="T17" s="76"/>
    </row>
    <row r="18" spans="1:20" ht="15" x14ac:dyDescent="0.25">
      <c r="A18" s="27" t="s">
        <v>45</v>
      </c>
      <c r="B18" s="11"/>
      <c r="C18" s="63">
        <f>([1]Jun17!AN104)</f>
        <v>533</v>
      </c>
      <c r="D18" s="63">
        <f>([1]Jun17!AO104)</f>
        <v>347</v>
      </c>
      <c r="E18" s="90">
        <f>([1]Jun17!AP104)</f>
        <v>0.651031894934334</v>
      </c>
      <c r="F18" s="63">
        <f>([1]Jun17!AQ104)</f>
        <v>537</v>
      </c>
      <c r="G18" s="63">
        <f>([1]Jun17!AR104)</f>
        <v>279</v>
      </c>
      <c r="H18" s="92">
        <f>([1]Jun17!AS104)</f>
        <v>0.51955307262569828</v>
      </c>
      <c r="I18" s="91">
        <f>([1]Jun17!AT104)</f>
        <v>-4</v>
      </c>
      <c r="J18" s="90">
        <f>([1]Jun17!AU104)</f>
        <v>-7.4487895716945996E-3</v>
      </c>
      <c r="K18" s="90">
        <f>([1]Jun17!AV104)</f>
        <v>6.3611409476071135E-2</v>
      </c>
      <c r="L18" s="90">
        <f>([1]Jun17!AW104)</f>
        <v>6.5591791865152071E-2</v>
      </c>
      <c r="M18" s="60"/>
      <c r="N18" s="72"/>
      <c r="O18" s="63">
        <f>([1]Jun17!AZ104)</f>
        <v>68</v>
      </c>
      <c r="P18" s="90">
        <f>([1]Jun17!BA104)</f>
        <v>0.24372759856630824</v>
      </c>
      <c r="Q18" s="90">
        <f>([1]Jun17!BB104)</f>
        <v>5.398257622899813E-2</v>
      </c>
      <c r="R18" s="90">
        <f>([1]Jun17!BC104)</f>
        <v>5.1542582671346759E-2</v>
      </c>
      <c r="S18" s="60"/>
      <c r="T18" s="76"/>
    </row>
    <row r="19" spans="1:20" ht="15" x14ac:dyDescent="0.25">
      <c r="A19" s="27" t="s">
        <v>64</v>
      </c>
      <c r="B19" s="11"/>
      <c r="C19" s="63">
        <f>([1]Jun17!AN105)</f>
        <v>166</v>
      </c>
      <c r="D19" s="63">
        <f>([1]Jun17!AO105)</f>
        <v>162</v>
      </c>
      <c r="E19" s="90">
        <f>([1]Jun17!AP105)</f>
        <v>0.97590361445783136</v>
      </c>
      <c r="F19" s="63">
        <f>([1]Jun17!AQ105)</f>
        <v>121</v>
      </c>
      <c r="G19" s="63">
        <f>([1]Jun17!AR105)</f>
        <v>103</v>
      </c>
      <c r="H19" s="92">
        <f>([1]Jun17!AS105)</f>
        <v>0.85123966942148765</v>
      </c>
      <c r="I19" s="91">
        <f>([1]Jun17!AT105)</f>
        <v>45</v>
      </c>
      <c r="J19" s="90">
        <f>([1]Jun17!AU105)</f>
        <v>0.37190082644628097</v>
      </c>
      <c r="K19" s="90">
        <f>([1]Jun17!AV105)</f>
        <v>1.9811433345267932E-2</v>
      </c>
      <c r="L19" s="90">
        <f>([1]Jun17!AW105)</f>
        <v>1.4779528520825699E-2</v>
      </c>
      <c r="M19" s="60"/>
      <c r="N19" s="72"/>
      <c r="O19" s="63">
        <f>([1]Jun17!AZ105)</f>
        <v>59</v>
      </c>
      <c r="P19" s="90">
        <f>([1]Jun17!BA105)</f>
        <v>0.57281553398058249</v>
      </c>
      <c r="Q19" s="90">
        <f>([1]Jun17!BB105)</f>
        <v>2.5202240199128811E-2</v>
      </c>
      <c r="R19" s="90">
        <f>([1]Jun17!BC105)</f>
        <v>1.9028265287271383E-2</v>
      </c>
      <c r="S19" s="60"/>
      <c r="T19" s="76"/>
    </row>
    <row r="20" spans="1:20" ht="15" x14ac:dyDescent="0.25">
      <c r="A20" s="27" t="s">
        <v>65</v>
      </c>
      <c r="B20" s="11"/>
      <c r="C20" s="63">
        <f>([1]Jun17!AN106)</f>
        <v>290</v>
      </c>
      <c r="D20" s="63">
        <f>([1]Jun17!AO106)</f>
        <v>111</v>
      </c>
      <c r="E20" s="90">
        <f>([1]Jun17!AP106)</f>
        <v>0.38275862068965516</v>
      </c>
      <c r="F20" s="63">
        <f>([1]Jun17!AQ106)</f>
        <v>352</v>
      </c>
      <c r="G20" s="63">
        <f>([1]Jun17!AR106)</f>
        <v>112</v>
      </c>
      <c r="H20" s="92">
        <f>([1]Jun17!AS106)</f>
        <v>0.31818181818181818</v>
      </c>
      <c r="I20" s="91">
        <f>([1]Jun17!AT106)</f>
        <v>-62</v>
      </c>
      <c r="J20" s="90">
        <f>([1]Jun17!AU106)</f>
        <v>-0.17613636363636365</v>
      </c>
      <c r="K20" s="90">
        <f>([1]Jun17!AV106)</f>
        <v>3.4610335362215063E-2</v>
      </c>
      <c r="L20" s="90">
        <f>([1]Jun17!AW106)</f>
        <v>4.2994992060583853E-2</v>
      </c>
      <c r="M20" s="60"/>
      <c r="N20" s="72"/>
      <c r="O20" s="63">
        <f>([1]Jun17!AZ106)</f>
        <v>-1</v>
      </c>
      <c r="P20" s="90">
        <f>([1]Jun17!BA106)</f>
        <v>-8.9285714285714281E-3</v>
      </c>
      <c r="Q20" s="90">
        <f>([1]Jun17!BB106)</f>
        <v>1.7268201617921593E-2</v>
      </c>
      <c r="R20" s="90">
        <f>([1]Jun17!BC106)</f>
        <v>2.0690929244411602E-2</v>
      </c>
      <c r="S20" s="60"/>
      <c r="T20" s="76"/>
    </row>
    <row r="21" spans="1:20" ht="15" x14ac:dyDescent="0.25">
      <c r="A21" s="27" t="s">
        <v>66</v>
      </c>
      <c r="B21" s="11"/>
      <c r="C21" s="63">
        <f>([1]Jun17!AN107)</f>
        <v>77</v>
      </c>
      <c r="D21" s="63">
        <f>([1]Jun17!AO107)</f>
        <v>74</v>
      </c>
      <c r="E21" s="90">
        <f>([1]Jun17!AP107)</f>
        <v>0.96103896103896103</v>
      </c>
      <c r="F21" s="63">
        <f>([1]Jun17!AQ107)</f>
        <v>64</v>
      </c>
      <c r="G21" s="63">
        <f>([1]Jun17!AR107)</f>
        <v>64</v>
      </c>
      <c r="H21" s="92">
        <f>([1]Jun17!AS107)</f>
        <v>1</v>
      </c>
      <c r="I21" s="91">
        <f>([1]Jun17!AT107)</f>
        <v>13</v>
      </c>
      <c r="J21" s="90">
        <f>([1]Jun17!AU107)</f>
        <v>0.203125</v>
      </c>
      <c r="K21" s="90">
        <f>([1]Jun17!AV107)</f>
        <v>9.1896407685881365E-3</v>
      </c>
      <c r="L21" s="90">
        <f>([1]Jun17!AW107)</f>
        <v>7.817271283742518E-3</v>
      </c>
      <c r="M21" s="60"/>
      <c r="N21" s="72"/>
      <c r="O21" s="63">
        <f>([1]Jun17!AZ107)</f>
        <v>10</v>
      </c>
      <c r="P21" s="90">
        <f>([1]Jun17!BA107)</f>
        <v>0.15625</v>
      </c>
      <c r="Q21" s="90">
        <f>([1]Jun17!BB107)</f>
        <v>1.1512134411947728E-2</v>
      </c>
      <c r="R21" s="90">
        <f>([1]Jun17!BC107)</f>
        <v>1.1823388139663773E-2</v>
      </c>
      <c r="S21" s="60"/>
      <c r="T21" s="76"/>
    </row>
    <row r="22" spans="1:20" ht="15" x14ac:dyDescent="0.25">
      <c r="A22" s="26"/>
      <c r="B22" s="11"/>
      <c r="C22" s="67"/>
      <c r="D22" s="67"/>
      <c r="E22" s="64"/>
      <c r="F22" s="67"/>
      <c r="G22" s="67"/>
      <c r="H22" s="13"/>
      <c r="I22" s="74"/>
      <c r="J22" s="64"/>
      <c r="K22" s="62"/>
      <c r="L22" s="64"/>
      <c r="M22" s="60"/>
      <c r="N22" s="72"/>
      <c r="O22" s="65"/>
      <c r="P22" s="64"/>
      <c r="Q22" s="62"/>
      <c r="R22" s="72"/>
      <c r="S22" s="60"/>
      <c r="T22" s="76"/>
    </row>
    <row r="23" spans="1:20" ht="15" x14ac:dyDescent="0.25">
      <c r="A23" s="26"/>
      <c r="B23" s="11"/>
      <c r="C23" s="67"/>
      <c r="D23" s="67"/>
      <c r="E23" s="64"/>
      <c r="F23" s="67"/>
      <c r="G23" s="67"/>
      <c r="H23" s="13"/>
      <c r="I23" s="74"/>
      <c r="J23" s="62"/>
      <c r="K23" s="62"/>
      <c r="L23" s="62"/>
      <c r="M23" s="60"/>
      <c r="N23" s="72"/>
      <c r="O23" s="65"/>
      <c r="P23" s="62"/>
      <c r="Q23" s="62"/>
      <c r="R23" s="72"/>
      <c r="S23" s="60"/>
      <c r="T23" s="76"/>
    </row>
    <row r="24" spans="1:20" ht="15" x14ac:dyDescent="0.25">
      <c r="A24" s="20" t="s">
        <v>1</v>
      </c>
      <c r="B24" s="11"/>
      <c r="C24" s="63">
        <f>([1]Jun17!AN110)</f>
        <v>3414</v>
      </c>
      <c r="D24" s="63">
        <f>([1]Jun17!AO110)</f>
        <v>2538</v>
      </c>
      <c r="E24" s="90">
        <f>([1]Jun17!AP110)</f>
        <v>0.74340949033391912</v>
      </c>
      <c r="F24" s="63">
        <f>([1]Jun17!AQ110)</f>
        <v>3473</v>
      </c>
      <c r="G24" s="63">
        <f>([1]Jun17!AR110)</f>
        <v>2373</v>
      </c>
      <c r="H24" s="92">
        <f>([1]Jun17!AS110)</f>
        <v>0.68327094730780302</v>
      </c>
      <c r="I24" s="91">
        <f>([1]Jun17!AT110)</f>
        <v>-59</v>
      </c>
      <c r="J24" s="90">
        <f>([1]Jun17!AU110)</f>
        <v>-1.6988194644399653E-2</v>
      </c>
      <c r="K24" s="90">
        <f>([1]Jun17!AV110)</f>
        <v>0.40744718940207664</v>
      </c>
      <c r="L24" s="90">
        <f>([1]Jun17!AW110)</f>
        <v>0.42420911200684014</v>
      </c>
      <c r="M24" s="60"/>
      <c r="N24" s="72"/>
      <c r="O24" s="63">
        <f>([1]Jun17!AZ110)</f>
        <v>165</v>
      </c>
      <c r="P24" s="90">
        <f>([1]Jun17!BA110)</f>
        <v>6.9532237673830599E-2</v>
      </c>
      <c r="Q24" s="90">
        <f>([1]Jun17!BB110)</f>
        <v>0.39483509645301806</v>
      </c>
      <c r="R24" s="90">
        <f>([1]Jun17!BC110)</f>
        <v>0.43838906336597083</v>
      </c>
      <c r="S24" s="60"/>
      <c r="T24" s="76"/>
    </row>
    <row r="25" spans="1:20" ht="15" x14ac:dyDescent="0.25">
      <c r="A25" s="17" t="s">
        <v>2</v>
      </c>
      <c r="B25" s="14"/>
      <c r="C25" s="63">
        <f>([1]Jun17!AN111)</f>
        <v>1074</v>
      </c>
      <c r="D25" s="63">
        <f>([1]Jun17!AO111)</f>
        <v>972</v>
      </c>
      <c r="E25" s="90">
        <f>([1]Jun17!AP111)</f>
        <v>0.9050279329608939</v>
      </c>
      <c r="F25" s="63">
        <f>([1]Jun17!AQ111)</f>
        <v>1218</v>
      </c>
      <c r="G25" s="63">
        <f>([1]Jun17!AR111)</f>
        <v>925</v>
      </c>
      <c r="H25" s="92">
        <f>([1]Jun17!AS111)</f>
        <v>0.7594417077175698</v>
      </c>
      <c r="I25" s="91">
        <f>([1]Jun17!AT111)</f>
        <v>-144</v>
      </c>
      <c r="J25" s="90">
        <f>([1]Jun17!AU111)</f>
        <v>-0.11822660098522167</v>
      </c>
      <c r="K25" s="90">
        <f>([1]Jun17!AV111)</f>
        <v>0.12817758682420335</v>
      </c>
      <c r="L25" s="90">
        <f>([1]Jun17!AW111)</f>
        <v>0.14877244411872481</v>
      </c>
      <c r="M25" s="60">
        <f>([1]Jun17!AX111)</f>
        <v>3</v>
      </c>
      <c r="N25" s="72">
        <f>([1]Jun17!AY111)</f>
        <v>2</v>
      </c>
      <c r="O25" s="63">
        <f>([1]Jun17!AZ111)</f>
        <v>47</v>
      </c>
      <c r="P25" s="90">
        <f>([1]Jun17!BA111)</f>
        <v>5.0810810810810812E-2</v>
      </c>
      <c r="Q25" s="90">
        <f>([1]Jun17!BB111)</f>
        <v>0.15121344119477287</v>
      </c>
      <c r="R25" s="90">
        <f>([1]Jun17!BC111)</f>
        <v>0.17088490670607795</v>
      </c>
      <c r="S25" s="72">
        <f>([1]Jun17!BD111)</f>
        <v>1</v>
      </c>
      <c r="T25" s="76">
        <f>([1]Jun17!BE111)</f>
        <v>1</v>
      </c>
    </row>
    <row r="26" spans="1:20" ht="15" x14ac:dyDescent="0.25">
      <c r="A26" s="17" t="s">
        <v>3</v>
      </c>
      <c r="B26" s="14"/>
      <c r="C26" s="63">
        <f>([1]Jun17!AN112)</f>
        <v>715</v>
      </c>
      <c r="D26" s="63">
        <f>([1]Jun17!AO112)</f>
        <v>396</v>
      </c>
      <c r="E26" s="90">
        <f>([1]Jun17!AP112)</f>
        <v>0.55384615384615388</v>
      </c>
      <c r="F26" s="63">
        <f>([1]Jun17!AQ112)</f>
        <v>582</v>
      </c>
      <c r="G26" s="63">
        <f>([1]Jun17!AR112)</f>
        <v>419</v>
      </c>
      <c r="H26" s="92">
        <f>([1]Jun17!AS112)</f>
        <v>0.71993127147766323</v>
      </c>
      <c r="I26" s="91">
        <f>([1]Jun17!AT112)</f>
        <v>133</v>
      </c>
      <c r="J26" s="90">
        <f>([1]Jun17!AU112)</f>
        <v>0.22852233676975944</v>
      </c>
      <c r="K26" s="90">
        <f>([1]Jun17!AV112)</f>
        <v>8.5332378565461275E-2</v>
      </c>
      <c r="L26" s="90">
        <f>([1]Jun17!AW112)</f>
        <v>7.108831073653353E-2</v>
      </c>
      <c r="M26" s="72">
        <f>([1]Jun17!AX112)</f>
        <v>5</v>
      </c>
      <c r="N26" s="72">
        <f>([1]Jun17!AY112)</f>
        <v>6</v>
      </c>
      <c r="O26" s="63">
        <f>([1]Jun17!AZ112)</f>
        <v>-23</v>
      </c>
      <c r="P26" s="90">
        <f>([1]Jun17!BA112)</f>
        <v>-5.4892601431980909E-2</v>
      </c>
      <c r="Q26" s="90">
        <f>([1]Jun17!BB112)</f>
        <v>6.1605476042314873E-2</v>
      </c>
      <c r="R26" s="90">
        <f>([1]Jun17!BC112)</f>
        <v>7.7406244226861265E-2</v>
      </c>
      <c r="S26" s="72">
        <f>([1]Jun17!BD112)</f>
        <v>7</v>
      </c>
      <c r="T26" s="76">
        <f>([1]Jun17!BE112)</f>
        <v>6</v>
      </c>
    </row>
    <row r="27" spans="1:20" ht="15" x14ac:dyDescent="0.25">
      <c r="A27" s="17" t="s">
        <v>4</v>
      </c>
      <c r="B27" s="14"/>
      <c r="C27" s="63">
        <f>([1]Jun17!AN113)</f>
        <v>172</v>
      </c>
      <c r="D27" s="63">
        <f>([1]Jun17!AO113)</f>
        <v>170</v>
      </c>
      <c r="E27" s="90">
        <f>([1]Jun17!AP113)</f>
        <v>0.98837209302325579</v>
      </c>
      <c r="F27" s="63">
        <f>([1]Jun17!AQ113)</f>
        <v>118</v>
      </c>
      <c r="G27" s="63">
        <f>([1]Jun17!AR113)</f>
        <v>118</v>
      </c>
      <c r="H27" s="92">
        <f>([1]Jun17!AS113)</f>
        <v>1</v>
      </c>
      <c r="I27" s="91">
        <f>([1]Jun17!AT113)</f>
        <v>54</v>
      </c>
      <c r="J27" s="90">
        <f>([1]Jun17!AU113)</f>
        <v>0.4576271186440678</v>
      </c>
      <c r="K27" s="90">
        <f>([1]Jun17!AV113)</f>
        <v>2.052750924931376E-2</v>
      </c>
      <c r="L27" s="90">
        <f>([1]Jun17!AW113)</f>
        <v>1.4413093929400269E-2</v>
      </c>
      <c r="M27" s="72">
        <f>([1]Jun17!AX113)</f>
        <v>11</v>
      </c>
      <c r="N27" s="72">
        <f>([1]Jun17!AY113)</f>
        <v>12</v>
      </c>
      <c r="O27" s="63">
        <f>([1]Jun17!AZ113)</f>
        <v>52</v>
      </c>
      <c r="P27" s="90">
        <f>([1]Jun17!BA113)</f>
        <v>0.44067796610169491</v>
      </c>
      <c r="Q27" s="90">
        <f>([1]Jun17!BB113)</f>
        <v>2.6446795270690729E-2</v>
      </c>
      <c r="R27" s="90">
        <f>([1]Jun17!BC113)</f>
        <v>2.1799371882505081E-2</v>
      </c>
      <c r="S27" s="72">
        <f>([1]Jun17!BD113)</f>
        <v>10</v>
      </c>
      <c r="T27" s="76">
        <f>([1]Jun17!BE113)</f>
        <v>11</v>
      </c>
    </row>
    <row r="28" spans="1:20" ht="15" x14ac:dyDescent="0.25">
      <c r="A28" s="17" t="s">
        <v>5</v>
      </c>
      <c r="B28" s="14"/>
      <c r="C28" s="63">
        <f>([1]Jun17!AN114)</f>
        <v>547</v>
      </c>
      <c r="D28" s="63">
        <f>([1]Jun17!AO114)</f>
        <v>351</v>
      </c>
      <c r="E28" s="90">
        <f>([1]Jun17!AP114)</f>
        <v>0.64168190127970748</v>
      </c>
      <c r="F28" s="63">
        <f>([1]Jun17!AQ114)</f>
        <v>293</v>
      </c>
      <c r="G28" s="63">
        <f>([1]Jun17!AR114)</f>
        <v>293</v>
      </c>
      <c r="H28" s="92">
        <f>([1]Jun17!AS114)</f>
        <v>1</v>
      </c>
      <c r="I28" s="91">
        <f>([1]Jun17!AT114)</f>
        <v>254</v>
      </c>
      <c r="J28" s="90">
        <f>([1]Jun17!AU114)</f>
        <v>0.86689419795221845</v>
      </c>
      <c r="K28" s="90">
        <f>([1]Jun17!AV114)</f>
        <v>6.5282253252178069E-2</v>
      </c>
      <c r="L28" s="90">
        <f>([1]Jun17!AW114)</f>
        <v>3.578844509588372E-2</v>
      </c>
      <c r="M28" s="72">
        <f>([1]Jun17!AX114)</f>
        <v>8</v>
      </c>
      <c r="N28" s="72">
        <f>([1]Jun17!AY114)</f>
        <v>10</v>
      </c>
      <c r="O28" s="63">
        <f>([1]Jun17!AZ114)</f>
        <v>58</v>
      </c>
      <c r="P28" s="90">
        <f>([1]Jun17!BA114)</f>
        <v>0.19795221843003413</v>
      </c>
      <c r="Q28" s="90">
        <f>([1]Jun17!BB114)</f>
        <v>5.4604853764779089E-2</v>
      </c>
      <c r="R28" s="90">
        <f>([1]Jun17!BC114)</f>
        <v>5.4128948826898206E-2</v>
      </c>
      <c r="S28" s="72">
        <f>([1]Jun17!BD114)</f>
        <v>9</v>
      </c>
      <c r="T28" s="76">
        <f>([1]Jun17!BE114)</f>
        <v>9</v>
      </c>
    </row>
    <row r="29" spans="1:20" ht="15" x14ac:dyDescent="0.25">
      <c r="A29" s="17" t="s">
        <v>6</v>
      </c>
      <c r="B29" s="14"/>
      <c r="C29" s="63">
        <f>([1]Jun17!AN115)</f>
        <v>616</v>
      </c>
      <c r="D29" s="63">
        <f>([1]Jun17!AO115)</f>
        <v>538</v>
      </c>
      <c r="E29" s="90">
        <f>([1]Jun17!AP115)</f>
        <v>0.87337662337662336</v>
      </c>
      <c r="F29" s="63">
        <f>([1]Jun17!AQ115)</f>
        <v>910</v>
      </c>
      <c r="G29" s="63">
        <f>([1]Jun17!AR115)</f>
        <v>506</v>
      </c>
      <c r="H29" s="92">
        <f>([1]Jun17!AS115)</f>
        <v>0.55604395604395607</v>
      </c>
      <c r="I29" s="91">
        <f>([1]Jun17!AT115)</f>
        <v>-294</v>
      </c>
      <c r="J29" s="90">
        <f>([1]Jun17!AU115)</f>
        <v>-0.32307692307692309</v>
      </c>
      <c r="K29" s="90">
        <f>([1]Jun17!AV115)</f>
        <v>7.3517126148705092E-2</v>
      </c>
      <c r="L29" s="90">
        <f>([1]Jun17!AW115)</f>
        <v>0.11115182606571394</v>
      </c>
      <c r="M29" s="72">
        <f>([1]Jun17!AX115)</f>
        <v>6</v>
      </c>
      <c r="N29" s="72">
        <f>([1]Jun17!AY115)</f>
        <v>4</v>
      </c>
      <c r="O29" s="63">
        <f>([1]Jun17!AZ115)</f>
        <v>32</v>
      </c>
      <c r="P29" s="90">
        <f>([1]Jun17!BA115)</f>
        <v>6.3241106719367585E-2</v>
      </c>
      <c r="Q29" s="90">
        <f>([1]Jun17!BB115)</f>
        <v>8.3696328562538891E-2</v>
      </c>
      <c r="R29" s="90">
        <f>([1]Jun17!BC115)</f>
        <v>9.3478662479216698E-2</v>
      </c>
      <c r="S29" s="72">
        <f>([1]Jun17!BD115)</f>
        <v>6</v>
      </c>
      <c r="T29" s="76">
        <f>([1]Jun17!BE115)</f>
        <v>4</v>
      </c>
    </row>
    <row r="30" spans="1:20" ht="15" x14ac:dyDescent="0.25">
      <c r="A30" s="17" t="s">
        <v>7</v>
      </c>
      <c r="B30" s="14"/>
      <c r="C30" s="63">
        <f>([1]Jun17!AN116)</f>
        <v>290</v>
      </c>
      <c r="D30" s="63">
        <f>([1]Jun17!AO116)</f>
        <v>111</v>
      </c>
      <c r="E30" s="90">
        <f>([1]Jun17!AP116)</f>
        <v>0.38275862068965516</v>
      </c>
      <c r="F30" s="63">
        <f>([1]Jun17!AQ116)</f>
        <v>352</v>
      </c>
      <c r="G30" s="63">
        <f>([1]Jun17!AR116)</f>
        <v>112</v>
      </c>
      <c r="H30" s="92">
        <f>([1]Jun17!AS116)</f>
        <v>0.31818181818181818</v>
      </c>
      <c r="I30" s="91">
        <f>([1]Jun17!AT116)</f>
        <v>-62</v>
      </c>
      <c r="J30" s="90">
        <f>([1]Jun17!AU116)</f>
        <v>-0.17613636363636365</v>
      </c>
      <c r="K30" s="90">
        <f>([1]Jun17!AV116)</f>
        <v>3.4610335362215063E-2</v>
      </c>
      <c r="L30" s="90">
        <f>([1]Jun17!AW116)</f>
        <v>4.2994992060583853E-2</v>
      </c>
      <c r="M30" s="72">
        <f>([1]Jun17!AX116)</f>
        <v>10</v>
      </c>
      <c r="N30" s="72">
        <f>([1]Jun17!AY116)</f>
        <v>8</v>
      </c>
      <c r="O30" s="63">
        <f>([1]Jun17!AZ116)</f>
        <v>-1</v>
      </c>
      <c r="P30" s="90">
        <f>([1]Jun17!BA116)</f>
        <v>-8.9285714285714281E-3</v>
      </c>
      <c r="Q30" s="90">
        <f>([1]Jun17!BB116)</f>
        <v>1.7268201617921593E-2</v>
      </c>
      <c r="R30" s="90">
        <f>([1]Jun17!BC116)</f>
        <v>2.0690929244411602E-2</v>
      </c>
      <c r="S30" s="72">
        <f>([1]Jun17!BD116)</f>
        <v>12</v>
      </c>
      <c r="T30" s="76">
        <f>([1]Jun17!BE116)</f>
        <v>12</v>
      </c>
    </row>
    <row r="31" spans="1:20" ht="15" x14ac:dyDescent="0.25">
      <c r="A31" s="28"/>
      <c r="B31" s="14"/>
      <c r="C31" s="62"/>
      <c r="D31" s="62"/>
      <c r="E31" s="64"/>
      <c r="F31" s="62"/>
      <c r="G31" s="62"/>
      <c r="H31" s="13"/>
      <c r="I31" s="74"/>
      <c r="J31" s="62"/>
      <c r="K31" s="62"/>
      <c r="L31" s="62"/>
      <c r="M31" s="62"/>
      <c r="N31" s="72"/>
      <c r="O31" s="65"/>
      <c r="P31" s="64"/>
      <c r="Q31" s="62"/>
      <c r="R31" s="75"/>
      <c r="S31" s="62"/>
      <c r="T31" s="76"/>
    </row>
    <row r="32" spans="1:20" ht="15" x14ac:dyDescent="0.25">
      <c r="A32" s="20" t="s">
        <v>8</v>
      </c>
      <c r="B32" s="3"/>
      <c r="C32" s="63">
        <f>([1]Jun17!AN118)</f>
        <v>3425</v>
      </c>
      <c r="D32" s="63">
        <f>([1]Jun17!AO118)</f>
        <v>2357</v>
      </c>
      <c r="E32" s="90">
        <f>([1]Jun17!AP118)</f>
        <v>0.6881751824817518</v>
      </c>
      <c r="F32" s="63">
        <f>([1]Jun17!AQ118)</f>
        <v>3437</v>
      </c>
      <c r="G32" s="63">
        <f>([1]Jun17!AR118)</f>
        <v>1915</v>
      </c>
      <c r="H32" s="92">
        <f>([1]Jun17!AS118)</f>
        <v>0.55717195228396854</v>
      </c>
      <c r="I32" s="91">
        <f>([1]Jun17!AT118)</f>
        <v>-12</v>
      </c>
      <c r="J32" s="90">
        <f>([1]Jun17!AU118)</f>
        <v>-3.4914169333721268E-3</v>
      </c>
      <c r="K32" s="90">
        <f>([1]Jun17!AV118)</f>
        <v>0.40875999522616063</v>
      </c>
      <c r="L32" s="90">
        <f>([1]Jun17!AW118)</f>
        <v>0.41981189690973497</v>
      </c>
      <c r="M32" s="60"/>
      <c r="N32" s="72"/>
      <c r="O32" s="63">
        <f>([1]Jun17!AZ118)</f>
        <v>442</v>
      </c>
      <c r="P32" s="90">
        <f>([1]Jun17!BA118)</f>
        <v>0.23080939947780679</v>
      </c>
      <c r="Q32" s="90">
        <f>([1]Jun17!BB118)</f>
        <v>0.3666770379589297</v>
      </c>
      <c r="R32" s="90">
        <f>([1]Jun17!BC118)</f>
        <v>0.35377794199150192</v>
      </c>
      <c r="S32" s="60"/>
      <c r="T32" s="76"/>
    </row>
    <row r="33" spans="1:20" ht="15" x14ac:dyDescent="0.25">
      <c r="A33" s="17" t="s">
        <v>9</v>
      </c>
      <c r="B33" s="14"/>
      <c r="C33" s="63">
        <f>([1]Jun17!AN119)</f>
        <v>1208</v>
      </c>
      <c r="D33" s="63">
        <f>([1]Jun17!AO119)</f>
        <v>913</v>
      </c>
      <c r="E33" s="90">
        <f>([1]Jun17!AP119)</f>
        <v>0.75579470198675491</v>
      </c>
      <c r="F33" s="63">
        <f>([1]Jun17!AQ119)</f>
        <v>993</v>
      </c>
      <c r="G33" s="63">
        <f>([1]Jun17!AR119)</f>
        <v>372</v>
      </c>
      <c r="H33" s="92">
        <f>([1]Jun17!AS119)</f>
        <v>0.37462235649546827</v>
      </c>
      <c r="I33" s="91">
        <f>([1]Jun17!AT119)</f>
        <v>215</v>
      </c>
      <c r="J33" s="90">
        <f>([1]Jun17!AU119)</f>
        <v>0.21651560926485397</v>
      </c>
      <c r="K33" s="90">
        <f>([1]Jun17!AV119)</f>
        <v>0.14416994868122687</v>
      </c>
      <c r="L33" s="90">
        <f>([1]Jun17!AW119)</f>
        <v>0.12128984976181752</v>
      </c>
      <c r="M33" s="72">
        <f>([1]Jun17!AX119)</f>
        <v>2</v>
      </c>
      <c r="N33" s="72">
        <f>([1]Jun17!AY119)</f>
        <v>3</v>
      </c>
      <c r="O33" s="63">
        <f>([1]Jun17!AZ119)</f>
        <v>541</v>
      </c>
      <c r="P33" s="90">
        <f>([1]Jun17!BA119)</f>
        <v>1.4543010752688172</v>
      </c>
      <c r="Q33" s="90">
        <f>([1]Jun17!BB119)</f>
        <v>0.14203484754200374</v>
      </c>
      <c r="R33" s="90">
        <f>([1]Jun17!BC119)</f>
        <v>6.8723443561795675E-2</v>
      </c>
      <c r="S33" s="72">
        <f>([1]Jun17!BD119)</f>
        <v>2</v>
      </c>
      <c r="T33" s="76">
        <f>([1]Jun17!BE119)</f>
        <v>7</v>
      </c>
    </row>
    <row r="34" spans="1:20" ht="15" x14ac:dyDescent="0.25">
      <c r="A34" s="17" t="s">
        <v>10</v>
      </c>
      <c r="B34" s="14"/>
      <c r="C34" s="63">
        <f>([1]Jun17!AN120)</f>
        <v>953</v>
      </c>
      <c r="D34" s="63">
        <f>([1]Jun17!AO120)</f>
        <v>563</v>
      </c>
      <c r="E34" s="90">
        <f>([1]Jun17!AP120)</f>
        <v>0.59076600209863583</v>
      </c>
      <c r="F34" s="63">
        <f>([1]Jun17!AQ120)</f>
        <v>1565</v>
      </c>
      <c r="G34" s="63">
        <f>([1]Jun17!AR120)</f>
        <v>726</v>
      </c>
      <c r="H34" s="92">
        <f>([1]Jun17!AS120)</f>
        <v>0.46389776357827478</v>
      </c>
      <c r="I34" s="91">
        <f>([1]Jun17!AT120)</f>
        <v>-612</v>
      </c>
      <c r="J34" s="90">
        <f>([1]Jun17!AU120)</f>
        <v>-0.39105431309904154</v>
      </c>
      <c r="K34" s="90">
        <f>([1]Jun17!AV120)</f>
        <v>0.11373672275927915</v>
      </c>
      <c r="L34" s="90">
        <f>([1]Jun17!AW120)</f>
        <v>0.19115671186026628</v>
      </c>
      <c r="M34" s="72">
        <f>([1]Jun17!AX120)</f>
        <v>4</v>
      </c>
      <c r="N34" s="72">
        <f>([1]Jun17!AY120)</f>
        <v>1</v>
      </c>
      <c r="O34" s="63">
        <f>([1]Jun17!AZ120)</f>
        <v>-163</v>
      </c>
      <c r="P34" s="90">
        <f>([1]Jun17!BA120)</f>
        <v>-0.22451790633608815</v>
      </c>
      <c r="Q34" s="90">
        <f>([1]Jun17!BB120)</f>
        <v>8.7585563161169888E-2</v>
      </c>
      <c r="R34" s="90">
        <f>([1]Jun17!BC120)</f>
        <v>0.13412155920931093</v>
      </c>
      <c r="S34" s="72">
        <f>([1]Jun17!BD120)</f>
        <v>5</v>
      </c>
      <c r="T34" s="76">
        <f>([1]Jun17!BE120)</f>
        <v>3</v>
      </c>
    </row>
    <row r="35" spans="1:20" ht="15" x14ac:dyDescent="0.25">
      <c r="A35" s="17" t="s">
        <v>11</v>
      </c>
      <c r="B35" s="14"/>
      <c r="C35" s="63">
        <f>([1]Jun17!AN121)</f>
        <v>1264</v>
      </c>
      <c r="D35" s="63">
        <f>([1]Jun17!AO121)</f>
        <v>881</v>
      </c>
      <c r="E35" s="90">
        <f>([1]Jun17!AP121)</f>
        <v>0.696993670886076</v>
      </c>
      <c r="F35" s="63">
        <f>([1]Jun17!AQ121)</f>
        <v>879</v>
      </c>
      <c r="G35" s="63">
        <f>([1]Jun17!AR121)</f>
        <v>817</v>
      </c>
      <c r="H35" s="92">
        <f>([1]Jun17!AS121)</f>
        <v>0.92946530147895334</v>
      </c>
      <c r="I35" s="91">
        <f>([1]Jun17!AT121)</f>
        <v>385</v>
      </c>
      <c r="J35" s="90">
        <f>([1]Jun17!AU121)</f>
        <v>0.43799772468714449</v>
      </c>
      <c r="K35" s="90">
        <f>([1]Jun17!AV121)</f>
        <v>0.15085332378565461</v>
      </c>
      <c r="L35" s="90">
        <f>([1]Jun17!AW121)</f>
        <v>0.10736533528765116</v>
      </c>
      <c r="M35" s="72">
        <f>([1]Jun17!AX121)</f>
        <v>1</v>
      </c>
      <c r="N35" s="72">
        <f>([1]Jun17!AY121)</f>
        <v>5</v>
      </c>
      <c r="O35" s="63">
        <f>([1]Jun17!AZ121)</f>
        <v>64</v>
      </c>
      <c r="P35" s="90">
        <f>([1]Jun17!BA121)</f>
        <v>7.8335373317013457E-2</v>
      </c>
      <c r="Q35" s="90">
        <f>([1]Jun17!BB121)</f>
        <v>0.13705662725575607</v>
      </c>
      <c r="R35" s="90">
        <f>([1]Jun17!BC121)</f>
        <v>0.15093293922039536</v>
      </c>
      <c r="S35" s="72">
        <f>([1]Jun17!BD121)</f>
        <v>3</v>
      </c>
      <c r="T35" s="76">
        <f>([1]Jun17!BE121)</f>
        <v>2</v>
      </c>
    </row>
    <row r="36" spans="1:20" ht="15" x14ac:dyDescent="0.25">
      <c r="A36" s="28"/>
      <c r="B36" s="14"/>
      <c r="C36" s="62"/>
      <c r="D36" s="62"/>
      <c r="E36" s="64"/>
      <c r="F36" s="62"/>
      <c r="G36" s="62"/>
      <c r="H36" s="13"/>
      <c r="I36" s="74"/>
      <c r="J36" s="62"/>
      <c r="K36" s="62"/>
      <c r="L36" s="62"/>
      <c r="M36" s="62"/>
      <c r="N36" s="72"/>
      <c r="O36" s="65"/>
      <c r="P36" s="62"/>
      <c r="Q36" s="62"/>
      <c r="R36" s="72"/>
      <c r="S36" s="62"/>
      <c r="T36" s="76"/>
    </row>
    <row r="37" spans="1:20" ht="15" x14ac:dyDescent="0.25">
      <c r="A37" s="20" t="s">
        <v>12</v>
      </c>
      <c r="B37" s="3"/>
      <c r="C37" s="63">
        <f>([1]Jun17!AN123)</f>
        <v>1148</v>
      </c>
      <c r="D37" s="63">
        <f>([1]Jun17!AO123)</f>
        <v>1148</v>
      </c>
      <c r="E37" s="90">
        <f>([1]Jun17!AP123)</f>
        <v>1</v>
      </c>
      <c r="F37" s="63">
        <f>([1]Jun17!AQ123)</f>
        <v>941</v>
      </c>
      <c r="G37" s="63">
        <f>([1]Jun17!AR123)</f>
        <v>860</v>
      </c>
      <c r="H37" s="92">
        <f>([1]Jun17!AS123)</f>
        <v>0.91392136025504778</v>
      </c>
      <c r="I37" s="91">
        <f>([1]Jun17!AT123)</f>
        <v>207</v>
      </c>
      <c r="J37" s="90">
        <f>([1]Jun17!AU123)</f>
        <v>0.2199787460148778</v>
      </c>
      <c r="K37" s="90">
        <f>([1]Jun17!AV123)</f>
        <v>0.13700918964076858</v>
      </c>
      <c r="L37" s="90">
        <f>([1]Jun17!AW123)</f>
        <v>0.11493831684377671</v>
      </c>
      <c r="M37" s="60"/>
      <c r="N37" s="72"/>
      <c r="O37" s="63">
        <f>([1]Jun17!AZ123)</f>
        <v>288</v>
      </c>
      <c r="P37" s="90">
        <f>([1]Jun17!BA123)</f>
        <v>0.33488372093023255</v>
      </c>
      <c r="Q37" s="90">
        <f>([1]Jun17!BB123)</f>
        <v>0.17859365276913503</v>
      </c>
      <c r="R37" s="90">
        <f>([1]Jun17!BC123)</f>
        <v>0.15887677812673195</v>
      </c>
      <c r="S37" s="60"/>
      <c r="T37" s="76"/>
    </row>
    <row r="38" spans="1:20" ht="15" x14ac:dyDescent="0.25">
      <c r="A38" s="17" t="s">
        <v>13</v>
      </c>
      <c r="B38" s="14"/>
      <c r="C38" s="63">
        <f>([1]Jun17!AN124)</f>
        <v>157</v>
      </c>
      <c r="D38" s="63">
        <f>([1]Jun17!AO124)</f>
        <v>157</v>
      </c>
      <c r="E38" s="90">
        <f>([1]Jun17!AP124)</f>
        <v>1</v>
      </c>
      <c r="F38" s="63">
        <f>([1]Jun17!AQ124)</f>
        <v>128</v>
      </c>
      <c r="G38" s="63">
        <f>([1]Jun17!AR124)</f>
        <v>128</v>
      </c>
      <c r="H38" s="92">
        <f>([1]Jun17!AS124)</f>
        <v>1</v>
      </c>
      <c r="I38" s="91">
        <f>([1]Jun17!AT124)</f>
        <v>29</v>
      </c>
      <c r="J38" s="90">
        <f>([1]Jun17!AU124)</f>
        <v>0.2265625</v>
      </c>
      <c r="K38" s="90">
        <f>([1]Jun17!AV124)</f>
        <v>1.8737319489199187E-2</v>
      </c>
      <c r="L38" s="90">
        <f>([1]Jun17!AW124)</f>
        <v>1.5634542567485036E-2</v>
      </c>
      <c r="M38" s="72">
        <f>([1]Jun17!AX124)</f>
        <v>12</v>
      </c>
      <c r="N38" s="72">
        <f>([1]Jun17!AY124)</f>
        <v>11</v>
      </c>
      <c r="O38" s="63">
        <f>([1]Jun17!AZ124)</f>
        <v>29</v>
      </c>
      <c r="P38" s="90">
        <f>([1]Jun17!BA124)</f>
        <v>0.2265625</v>
      </c>
      <c r="Q38" s="90">
        <f>([1]Jun17!BB124)</f>
        <v>2.4424393279402615E-2</v>
      </c>
      <c r="R38" s="90">
        <f>([1]Jun17!BC124)</f>
        <v>2.3646776279327545E-2</v>
      </c>
      <c r="S38" s="72">
        <f>([1]Jun17!BD124)</f>
        <v>11</v>
      </c>
      <c r="T38" s="76">
        <f>([1]Jun17!BE124)</f>
        <v>10</v>
      </c>
    </row>
    <row r="39" spans="1:20" ht="15" x14ac:dyDescent="0.25">
      <c r="A39" s="17" t="s">
        <v>14</v>
      </c>
      <c r="B39" s="14"/>
      <c r="C39" s="63">
        <f>([1]Jun17!AN125)</f>
        <v>383</v>
      </c>
      <c r="D39" s="63">
        <f>([1]Jun17!AO125)</f>
        <v>383</v>
      </c>
      <c r="E39" s="90">
        <f>([1]Jun17!AP125)</f>
        <v>1</v>
      </c>
      <c r="F39" s="63">
        <f>([1]Jun17!AQ125)</f>
        <v>506</v>
      </c>
      <c r="G39" s="63">
        <f>([1]Jun17!AR125)</f>
        <v>434</v>
      </c>
      <c r="H39" s="92">
        <f>([1]Jun17!AS125)</f>
        <v>0.85770750988142297</v>
      </c>
      <c r="I39" s="91">
        <f>([1]Jun17!AT125)</f>
        <v>-123</v>
      </c>
      <c r="J39" s="90">
        <f>([1]Jun17!AU125)</f>
        <v>-0.24308300395256918</v>
      </c>
      <c r="K39" s="90">
        <f>([1]Jun17!AV125)</f>
        <v>4.5709511874925411E-2</v>
      </c>
      <c r="L39" s="90">
        <f>([1]Jun17!AW125)</f>
        <v>6.1805301087089287E-2</v>
      </c>
      <c r="M39" s="72">
        <f>([1]Jun17!AX125)</f>
        <v>9</v>
      </c>
      <c r="N39" s="72">
        <f>([1]Jun17!AY125)</f>
        <v>7</v>
      </c>
      <c r="O39" s="63">
        <f>([1]Jun17!AZ125)</f>
        <v>-51</v>
      </c>
      <c r="P39" s="90">
        <f>([1]Jun17!BA125)</f>
        <v>-0.11751152073732719</v>
      </c>
      <c r="Q39" s="90">
        <f>([1]Jun17!BB125)</f>
        <v>5.9583074051026759E-2</v>
      </c>
      <c r="R39" s="90">
        <f>([1]Jun17!BC125)</f>
        <v>8.0177350822094956E-2</v>
      </c>
      <c r="S39" s="72">
        <f>([1]Jun17!BD125)</f>
        <v>8</v>
      </c>
      <c r="T39" s="76">
        <f>([1]Jun17!BE125)</f>
        <v>5</v>
      </c>
    </row>
    <row r="40" spans="1:20" ht="15" x14ac:dyDescent="0.25">
      <c r="A40" s="17" t="s">
        <v>15</v>
      </c>
      <c r="B40" s="14"/>
      <c r="C40" s="63">
        <f>([1]Jun17!AN126)</f>
        <v>608</v>
      </c>
      <c r="D40" s="63">
        <f>([1]Jun17!AO126)</f>
        <v>608</v>
      </c>
      <c r="E40" s="90">
        <f>([1]Jun17!AP126)</f>
        <v>1</v>
      </c>
      <c r="F40" s="63">
        <f>([1]Jun17!AQ126)</f>
        <v>307</v>
      </c>
      <c r="G40" s="63">
        <f>([1]Jun17!AR126)</f>
        <v>298</v>
      </c>
      <c r="H40" s="92">
        <f>([1]Jun17!AS126)</f>
        <v>0.97068403908794787</v>
      </c>
      <c r="I40" s="91">
        <f>([1]Jun17!AT126)</f>
        <v>301</v>
      </c>
      <c r="J40" s="90">
        <f>([1]Jun17!AU126)</f>
        <v>0.98045602605863191</v>
      </c>
      <c r="K40" s="90">
        <f>([1]Jun17!AV126)</f>
        <v>7.2562358276643993E-2</v>
      </c>
      <c r="L40" s="90">
        <f>([1]Jun17!AW126)</f>
        <v>3.7498473189202394E-2</v>
      </c>
      <c r="M40" s="72">
        <f>([1]Jun17!AX126)</f>
        <v>7</v>
      </c>
      <c r="N40" s="72">
        <f>([1]Jun17!AY126)</f>
        <v>9</v>
      </c>
      <c r="O40" s="63">
        <f>([1]Jun17!AZ126)</f>
        <v>310</v>
      </c>
      <c r="P40" s="90">
        <f>([1]Jun17!BA126)</f>
        <v>1.0402684563758389</v>
      </c>
      <c r="Q40" s="90">
        <f>([1]Jun17!BB126)</f>
        <v>9.4586185438705658E-2</v>
      </c>
      <c r="R40" s="90">
        <f>([1]Jun17!BC126)</f>
        <v>5.5052651025309443E-2</v>
      </c>
      <c r="S40" s="72">
        <f>([1]Jun17!BD126)</f>
        <v>4</v>
      </c>
      <c r="T40" s="76">
        <f>([1]Jun17!BE126)</f>
        <v>8</v>
      </c>
    </row>
    <row r="41" spans="1:20" ht="15" x14ac:dyDescent="0.25">
      <c r="A41" s="17"/>
      <c r="B41" s="14"/>
      <c r="C41" s="62"/>
      <c r="D41" s="62"/>
      <c r="E41" s="64"/>
      <c r="F41" s="62"/>
      <c r="G41" s="62"/>
      <c r="H41" s="13"/>
      <c r="I41" s="74"/>
      <c r="J41" s="62"/>
      <c r="K41" s="62"/>
      <c r="L41" s="62"/>
      <c r="M41" s="62"/>
      <c r="N41" s="72"/>
      <c r="O41" s="65"/>
      <c r="P41" s="62"/>
      <c r="Q41" s="62"/>
      <c r="R41" s="72"/>
      <c r="S41" s="62"/>
      <c r="T41" s="76"/>
    </row>
    <row r="42" spans="1:20" ht="15.75" x14ac:dyDescent="0.3">
      <c r="A42" s="20" t="s">
        <v>16</v>
      </c>
      <c r="B42" s="3"/>
      <c r="C42" s="65"/>
      <c r="D42" s="65"/>
      <c r="E42" s="62"/>
      <c r="F42" s="96"/>
      <c r="G42" s="96"/>
      <c r="H42" s="12"/>
      <c r="I42" s="74"/>
      <c r="J42" s="64"/>
      <c r="K42" s="62"/>
      <c r="L42" s="64"/>
      <c r="M42" s="79"/>
      <c r="N42" s="79"/>
      <c r="O42" s="65"/>
      <c r="P42" s="64"/>
      <c r="Q42" s="62"/>
      <c r="R42" s="72"/>
      <c r="S42" s="79"/>
      <c r="T42" s="93"/>
    </row>
    <row r="43" spans="1:20" ht="15.75" x14ac:dyDescent="0.3">
      <c r="A43" s="17" t="s">
        <v>53</v>
      </c>
      <c r="B43" s="14"/>
      <c r="C43" s="65"/>
      <c r="D43" s="65"/>
      <c r="E43" s="64"/>
      <c r="F43" s="96"/>
      <c r="G43" s="96"/>
      <c r="H43" s="13"/>
      <c r="I43" s="74"/>
      <c r="J43" s="64"/>
      <c r="K43" s="62"/>
      <c r="L43" s="64"/>
      <c r="M43" s="62"/>
      <c r="N43" s="72"/>
      <c r="O43" s="65"/>
      <c r="P43" s="64"/>
      <c r="Q43" s="62"/>
      <c r="R43" s="72"/>
      <c r="S43" s="62"/>
      <c r="T43" s="76"/>
    </row>
    <row r="44" spans="1:20" ht="15.75" x14ac:dyDescent="0.3">
      <c r="A44" s="29" t="s">
        <v>17</v>
      </c>
      <c r="B44" s="40"/>
      <c r="C44" s="65"/>
      <c r="D44" s="65"/>
      <c r="E44" s="64"/>
      <c r="F44" s="96"/>
      <c r="G44" s="96"/>
      <c r="H44" s="13"/>
      <c r="I44" s="74"/>
      <c r="J44" s="64"/>
      <c r="K44" s="64"/>
      <c r="L44" s="64"/>
      <c r="M44" s="80"/>
      <c r="N44" s="80"/>
      <c r="O44" s="65"/>
      <c r="P44" s="64"/>
      <c r="Q44" s="64"/>
      <c r="R44" s="75"/>
      <c r="S44" s="80"/>
      <c r="T44" s="94"/>
    </row>
    <row r="45" spans="1:20" ht="15.75" x14ac:dyDescent="0.3">
      <c r="A45" s="29" t="s">
        <v>18</v>
      </c>
      <c r="B45" s="40"/>
      <c r="C45" s="65"/>
      <c r="D45" s="65"/>
      <c r="E45" s="64"/>
      <c r="F45" s="96"/>
      <c r="G45" s="96"/>
      <c r="H45" s="13"/>
      <c r="I45" s="74"/>
      <c r="J45" s="64"/>
      <c r="K45" s="64"/>
      <c r="L45" s="64"/>
      <c r="M45" s="80"/>
      <c r="N45" s="80"/>
      <c r="O45" s="65"/>
      <c r="P45" s="64"/>
      <c r="Q45" s="64"/>
      <c r="R45" s="75"/>
      <c r="S45" s="80"/>
      <c r="T45" s="94"/>
    </row>
    <row r="46" spans="1:20" ht="15" x14ac:dyDescent="0.25">
      <c r="A46" s="17" t="s">
        <v>19</v>
      </c>
      <c r="B46" s="14"/>
      <c r="C46" s="63">
        <f>([1]Jun17!AN132)</f>
        <v>32</v>
      </c>
      <c r="D46" s="63">
        <f>([1]Jun17!AO132)</f>
        <v>32</v>
      </c>
      <c r="E46" s="90">
        <f>([1]Jun17!AP132)</f>
        <v>1</v>
      </c>
      <c r="F46" s="63">
        <f>([1]Jun17!AQ132)</f>
        <v>20</v>
      </c>
      <c r="G46" s="63">
        <f>([1]Jun17!AR132)</f>
        <v>20</v>
      </c>
      <c r="H46" s="92">
        <f>([1]Jun17!AS132)</f>
        <v>1</v>
      </c>
      <c r="I46" s="91">
        <f>([1]Jun17!AT132)</f>
        <v>12</v>
      </c>
      <c r="J46" s="90">
        <f>([1]Jun17!AU132)</f>
        <v>0.6</v>
      </c>
      <c r="K46" s="90">
        <f>([1]Jun17!AV132)</f>
        <v>3.8190714882444204E-3</v>
      </c>
      <c r="L46" s="90">
        <f>([1]Jun17!AW132)</f>
        <v>2.4428972761695372E-3</v>
      </c>
      <c r="M46" s="72">
        <f>([1]Jun17!AX132)</f>
        <v>17</v>
      </c>
      <c r="N46" s="72">
        <f>([1]Jun17!AY132)</f>
        <v>17</v>
      </c>
      <c r="O46" s="63">
        <f>([1]Jun17!AZ132)</f>
        <v>12</v>
      </c>
      <c r="P46" s="90">
        <f>([1]Jun17!BA132)</f>
        <v>0.6</v>
      </c>
      <c r="Q46" s="90">
        <f>([1]Jun17!BB132)</f>
        <v>4.9782202862476664E-3</v>
      </c>
      <c r="R46" s="90">
        <f>([1]Jun17!BC132)</f>
        <v>3.6948087936449288E-3</v>
      </c>
      <c r="S46" s="72">
        <f>([1]Jun17!BD132)</f>
        <v>17</v>
      </c>
      <c r="T46" s="76">
        <f>([1]Jun17!BE132)</f>
        <v>17</v>
      </c>
    </row>
    <row r="47" spans="1:20" ht="15" x14ac:dyDescent="0.25">
      <c r="A47" s="17" t="s">
        <v>20</v>
      </c>
      <c r="B47" s="14"/>
      <c r="C47" s="63">
        <f>([1]Jun17!AN133)</f>
        <v>94</v>
      </c>
      <c r="D47" s="63">
        <f>([1]Jun17!AO133)</f>
        <v>94</v>
      </c>
      <c r="E47" s="90">
        <f>([1]Jun17!AP133)</f>
        <v>1</v>
      </c>
      <c r="F47" s="63">
        <f>([1]Jun17!AQ133)</f>
        <v>73</v>
      </c>
      <c r="G47" s="63">
        <f>([1]Jun17!AR133)</f>
        <v>71</v>
      </c>
      <c r="H47" s="92">
        <f>([1]Jun17!AS133)</f>
        <v>0.9726027397260274</v>
      </c>
      <c r="I47" s="91">
        <f>([1]Jun17!AT133)</f>
        <v>21</v>
      </c>
      <c r="J47" s="90">
        <f>([1]Jun17!AU133)</f>
        <v>0.28767123287671231</v>
      </c>
      <c r="K47" s="90">
        <f>([1]Jun17!AV133)</f>
        <v>1.1218522496717986E-2</v>
      </c>
      <c r="L47" s="90">
        <f>([1]Jun17!AW133)</f>
        <v>8.9165750580188097E-3</v>
      </c>
      <c r="M47" s="72">
        <f>([1]Jun17!AX133)</f>
        <v>14</v>
      </c>
      <c r="N47" s="72">
        <f>([1]Jun17!AY133)</f>
        <v>14</v>
      </c>
      <c r="O47" s="63">
        <f>([1]Jun17!AZ133)</f>
        <v>23</v>
      </c>
      <c r="P47" s="90">
        <f>([1]Jun17!BA133)</f>
        <v>0.323943661971831</v>
      </c>
      <c r="Q47" s="90">
        <f>([1]Jun17!BB133)</f>
        <v>1.462352209085252E-2</v>
      </c>
      <c r="R47" s="90">
        <f>([1]Jun17!BC133)</f>
        <v>1.3116571217439497E-2</v>
      </c>
      <c r="S47" s="72">
        <f>([1]Jun17!BD133)</f>
        <v>14</v>
      </c>
      <c r="T47" s="76">
        <f>([1]Jun17!BE133)</f>
        <v>13</v>
      </c>
    </row>
    <row r="48" spans="1:20" ht="15.75" x14ac:dyDescent="0.3">
      <c r="A48" s="17"/>
      <c r="B48" s="14"/>
      <c r="C48" s="65"/>
      <c r="D48" s="65"/>
      <c r="E48" s="64"/>
      <c r="F48" s="96"/>
      <c r="G48" s="96"/>
      <c r="H48" s="13"/>
      <c r="I48" s="74"/>
      <c r="J48" s="64"/>
      <c r="K48" s="62"/>
      <c r="L48" s="64"/>
      <c r="M48" s="62"/>
      <c r="N48" s="72"/>
      <c r="O48" s="65"/>
      <c r="P48" s="64"/>
      <c r="Q48" s="62"/>
      <c r="R48" s="72"/>
      <c r="S48" s="62"/>
      <c r="T48" s="76"/>
    </row>
    <row r="49" spans="1:20" ht="15.75" x14ac:dyDescent="0.3">
      <c r="A49" s="20" t="s">
        <v>21</v>
      </c>
      <c r="B49" s="3"/>
      <c r="C49" s="65"/>
      <c r="D49" s="65"/>
      <c r="E49" s="64"/>
      <c r="F49" s="96"/>
      <c r="G49" s="96"/>
      <c r="H49" s="13"/>
      <c r="I49" s="74"/>
      <c r="J49" s="64"/>
      <c r="K49" s="62"/>
      <c r="L49" s="64"/>
      <c r="M49" s="79"/>
      <c r="N49" s="79"/>
      <c r="O49" s="65"/>
      <c r="P49" s="64"/>
      <c r="Q49" s="62"/>
      <c r="R49" s="72"/>
      <c r="S49" s="79"/>
      <c r="T49" s="93"/>
    </row>
    <row r="50" spans="1:20" ht="15.75" x14ac:dyDescent="0.3">
      <c r="A50" s="17" t="s">
        <v>54</v>
      </c>
      <c r="B50" s="14"/>
      <c r="C50" s="65"/>
      <c r="D50" s="65"/>
      <c r="E50" s="64"/>
      <c r="F50" s="96"/>
      <c r="G50" s="96"/>
      <c r="H50" s="13"/>
      <c r="I50" s="74"/>
      <c r="J50" s="64"/>
      <c r="K50" s="62"/>
      <c r="L50" s="64"/>
      <c r="M50" s="62"/>
      <c r="N50" s="72"/>
      <c r="O50" s="65"/>
      <c r="P50" s="64"/>
      <c r="Q50" s="62"/>
      <c r="R50" s="72"/>
      <c r="S50" s="62"/>
      <c r="T50" s="76"/>
    </row>
    <row r="51" spans="1:20" ht="15.75" x14ac:dyDescent="0.3">
      <c r="A51" s="29" t="s">
        <v>22</v>
      </c>
      <c r="B51" s="40"/>
      <c r="C51" s="65"/>
      <c r="D51" s="65"/>
      <c r="E51" s="64"/>
      <c r="F51" s="96"/>
      <c r="G51" s="96"/>
      <c r="H51" s="13"/>
      <c r="I51" s="74"/>
      <c r="J51" s="64"/>
      <c r="K51" s="64"/>
      <c r="L51" s="64"/>
      <c r="M51" s="80"/>
      <c r="N51" s="80"/>
      <c r="O51" s="65"/>
      <c r="P51" s="64"/>
      <c r="Q51" s="64"/>
      <c r="R51" s="75"/>
      <c r="S51" s="80"/>
      <c r="T51" s="94"/>
    </row>
    <row r="52" spans="1:20" ht="15.75" x14ac:dyDescent="0.3">
      <c r="A52" s="29" t="s">
        <v>23</v>
      </c>
      <c r="B52" s="40"/>
      <c r="C52" s="65"/>
      <c r="D52" s="65"/>
      <c r="E52" s="64"/>
      <c r="F52" s="96"/>
      <c r="G52" s="96"/>
      <c r="H52" s="13"/>
      <c r="I52" s="74"/>
      <c r="J52" s="64"/>
      <c r="K52" s="64"/>
      <c r="L52" s="64"/>
      <c r="M52" s="80"/>
      <c r="N52" s="80"/>
      <c r="O52" s="65"/>
      <c r="P52" s="64"/>
      <c r="Q52" s="64"/>
      <c r="R52" s="75"/>
      <c r="S52" s="80"/>
      <c r="T52" s="94"/>
    </row>
    <row r="53" spans="1:20" ht="15" x14ac:dyDescent="0.25">
      <c r="A53" s="17" t="s">
        <v>24</v>
      </c>
      <c r="B53" s="14"/>
      <c r="C53" s="63">
        <f>([1]Jun17!AN139)</f>
        <v>45</v>
      </c>
      <c r="D53" s="63">
        <f>([1]Jun17!AO139)</f>
        <v>45</v>
      </c>
      <c r="E53" s="90">
        <f>([1]Jun17!AP139)</f>
        <v>1</v>
      </c>
      <c r="F53" s="63">
        <f>([1]Jun17!AQ139)</f>
        <v>36</v>
      </c>
      <c r="G53" s="63">
        <f>([1]Jun17!AR139)</f>
        <v>36</v>
      </c>
      <c r="H53" s="92">
        <f>([1]Jun17!AS139)</f>
        <v>1</v>
      </c>
      <c r="I53" s="91">
        <f>([1]Jun17!AT139)</f>
        <v>9</v>
      </c>
      <c r="J53" s="90">
        <f>([1]Jun17!AU139)</f>
        <v>0.25</v>
      </c>
      <c r="K53" s="90">
        <f>([1]Jun17!AV139)</f>
        <v>5.3705692803437165E-3</v>
      </c>
      <c r="L53" s="90">
        <f>([1]Jun17!AW139)</f>
        <v>4.3972150971051671E-3</v>
      </c>
      <c r="M53" s="72">
        <f>([1]Jun17!AX139)</f>
        <v>16</v>
      </c>
      <c r="N53" s="72">
        <f>([1]Jun17!AY139)</f>
        <v>16</v>
      </c>
      <c r="O53" s="63">
        <f>([1]Jun17!AZ139)</f>
        <v>9</v>
      </c>
      <c r="P53" s="90">
        <f>([1]Jun17!BA139)</f>
        <v>0.25</v>
      </c>
      <c r="Q53" s="90">
        <f>([1]Jun17!BB139)</f>
        <v>7.0006222775357806E-3</v>
      </c>
      <c r="R53" s="90">
        <f>([1]Jun17!BC139)</f>
        <v>6.6506558285608719E-3</v>
      </c>
      <c r="S53" s="72">
        <f>([1]Jun17!BD139)</f>
        <v>16</v>
      </c>
      <c r="T53" s="76">
        <f>([1]Jun17!BE139)</f>
        <v>15</v>
      </c>
    </row>
    <row r="54" spans="1:20" ht="15.75" x14ac:dyDescent="0.3">
      <c r="A54" s="17" t="s">
        <v>55</v>
      </c>
      <c r="B54" s="14"/>
      <c r="C54" s="65"/>
      <c r="D54" s="65"/>
      <c r="E54" s="64"/>
      <c r="F54" s="96"/>
      <c r="G54" s="96"/>
      <c r="H54" s="13"/>
      <c r="I54" s="74"/>
      <c r="J54" s="64"/>
      <c r="K54" s="62"/>
      <c r="L54" s="64"/>
      <c r="M54" s="62"/>
      <c r="N54" s="72"/>
      <c r="O54" s="65"/>
      <c r="P54" s="64"/>
      <c r="Q54" s="62"/>
      <c r="R54" s="72"/>
      <c r="S54" s="62"/>
      <c r="T54" s="76"/>
    </row>
    <row r="55" spans="1:20" ht="15" x14ac:dyDescent="0.25">
      <c r="A55" s="29" t="s">
        <v>56</v>
      </c>
      <c r="B55" s="40"/>
      <c r="C55" s="63">
        <f>([1]Jun17!AN141)</f>
        <v>1</v>
      </c>
      <c r="D55" s="63">
        <f>([1]Jun17!AO141)</f>
        <v>1</v>
      </c>
      <c r="E55" s="90">
        <f>([1]Jun17!AP141)</f>
        <v>1</v>
      </c>
      <c r="F55" s="63">
        <f>([1]Jun17!AQ141)</f>
        <v>0</v>
      </c>
      <c r="G55" s="63">
        <f>([1]Jun17!AR141)</f>
        <v>0</v>
      </c>
      <c r="H55" s="92">
        <f>([1]Jun17!AS141)</f>
        <v>0</v>
      </c>
      <c r="I55" s="91">
        <f>([1]Jun17!AT141)</f>
        <v>0</v>
      </c>
      <c r="J55" s="90">
        <f>([1]Jun17!AU141)</f>
        <v>0</v>
      </c>
      <c r="K55" s="90">
        <f>([1]Jun17!AV141)</f>
        <v>1.1934598400763814E-4</v>
      </c>
      <c r="L55" s="90">
        <f>([1]Jun17!AW141)</f>
        <v>0</v>
      </c>
      <c r="M55" s="60"/>
      <c r="N55" s="72"/>
      <c r="O55" s="63"/>
      <c r="P55" s="90"/>
      <c r="Q55" s="90">
        <f>([1]Jun17!BB141)</f>
        <v>1.5556938394523958E-4</v>
      </c>
      <c r="R55" s="90">
        <f>([1]Jun17!BC141)</f>
        <v>0</v>
      </c>
      <c r="S55" s="60"/>
      <c r="T55" s="76"/>
    </row>
    <row r="56" spans="1:20" ht="15.75" x14ac:dyDescent="0.3">
      <c r="A56" s="29" t="s">
        <v>25</v>
      </c>
      <c r="B56" s="14"/>
      <c r="C56" s="65"/>
      <c r="D56" s="65"/>
      <c r="E56" s="64"/>
      <c r="F56" s="96"/>
      <c r="G56" s="96"/>
      <c r="H56" s="13"/>
      <c r="I56" s="74"/>
      <c r="J56" s="64"/>
      <c r="K56" s="64"/>
      <c r="L56" s="64"/>
      <c r="M56" s="62"/>
      <c r="N56" s="72"/>
      <c r="O56" s="65"/>
      <c r="P56" s="64"/>
      <c r="Q56" s="64"/>
      <c r="R56" s="75"/>
      <c r="S56" s="62"/>
      <c r="T56" s="76"/>
    </row>
    <row r="57" spans="1:20" ht="15" x14ac:dyDescent="0.25">
      <c r="A57" s="17" t="s">
        <v>26</v>
      </c>
      <c r="B57" s="14"/>
      <c r="C57" s="63">
        <f>([1]Jun17!AN143)</f>
        <v>104</v>
      </c>
      <c r="D57" s="63">
        <f>([1]Jun17!AO143)</f>
        <v>104</v>
      </c>
      <c r="E57" s="90">
        <f>([1]Jun17!AP143)</f>
        <v>1</v>
      </c>
      <c r="F57" s="63">
        <f>([1]Jun17!AQ143)</f>
        <v>115</v>
      </c>
      <c r="G57" s="63">
        <f>([1]Jun17!AR143)</f>
        <v>62</v>
      </c>
      <c r="H57" s="92">
        <f>([1]Jun17!AS143)</f>
        <v>0.53913043478260869</v>
      </c>
      <c r="I57" s="91">
        <f>([1]Jun17!AT143)</f>
        <v>-11</v>
      </c>
      <c r="J57" s="90">
        <f>([1]Jun17!AU143)</f>
        <v>-9.5652173913043481E-2</v>
      </c>
      <c r="K57" s="90">
        <f>([1]Jun17!AV143)</f>
        <v>1.2411982336794367E-2</v>
      </c>
      <c r="L57" s="90">
        <f>([1]Jun17!AW143)</f>
        <v>1.4046659337974839E-2</v>
      </c>
      <c r="M57" s="72">
        <f>([1]Jun17!AX143)</f>
        <v>13</v>
      </c>
      <c r="N57" s="72">
        <f>([1]Jun17!AY143)</f>
        <v>13</v>
      </c>
      <c r="O57" s="63">
        <f>([1]Jun17!AZ143)</f>
        <v>42</v>
      </c>
      <c r="P57" s="90">
        <f>([1]Jun17!BA143)</f>
        <v>0.67741935483870963</v>
      </c>
      <c r="Q57" s="90">
        <f>([1]Jun17!BB143)</f>
        <v>1.6179215930304917E-2</v>
      </c>
      <c r="R57" s="90">
        <f>([1]Jun17!BC143)</f>
        <v>1.145390726029928E-2</v>
      </c>
      <c r="S57" s="72">
        <f>([1]Jun17!BD143)</f>
        <v>13</v>
      </c>
      <c r="T57" s="76">
        <f>([1]Jun17!BE143)</f>
        <v>14</v>
      </c>
    </row>
    <row r="58" spans="1:20" ht="15.75" x14ac:dyDescent="0.3">
      <c r="A58" s="17" t="s">
        <v>52</v>
      </c>
      <c r="B58" s="14"/>
      <c r="C58" s="65"/>
      <c r="D58" s="65"/>
      <c r="E58" s="64"/>
      <c r="F58" s="96"/>
      <c r="G58" s="96"/>
      <c r="H58" s="13"/>
      <c r="I58" s="74"/>
      <c r="J58" s="64"/>
      <c r="K58" s="62"/>
      <c r="L58" s="65"/>
      <c r="M58" s="62"/>
      <c r="N58" s="72"/>
      <c r="O58" s="65"/>
      <c r="P58" s="65"/>
      <c r="Q58" s="62"/>
      <c r="R58" s="72"/>
      <c r="S58" s="62"/>
      <c r="T58" s="76"/>
    </row>
    <row r="59" spans="1:20" ht="15" x14ac:dyDescent="0.25">
      <c r="A59" s="29" t="s">
        <v>57</v>
      </c>
      <c r="B59" s="3"/>
      <c r="C59" s="63">
        <f>([1]Jun17!AN145)</f>
        <v>20</v>
      </c>
      <c r="D59" s="63">
        <f>([1]Jun17!AO145)</f>
        <v>20</v>
      </c>
      <c r="E59" s="90">
        <f>([1]Jun17!AP145)</f>
        <v>1</v>
      </c>
      <c r="F59" s="63">
        <f>([1]Jun17!AQ145)</f>
        <v>15</v>
      </c>
      <c r="G59" s="63">
        <f>([1]Jun17!AR145)</f>
        <v>15</v>
      </c>
      <c r="H59" s="92">
        <f>([1]Jun17!AS145)</f>
        <v>1</v>
      </c>
      <c r="I59" s="91">
        <f>([1]Jun17!AT145)</f>
        <v>5</v>
      </c>
      <c r="J59" s="90">
        <f>([1]Jun17!AU145)</f>
        <v>0.33333333333333331</v>
      </c>
      <c r="K59" s="90">
        <f>([1]Jun17!AV145)</f>
        <v>2.386919680152763E-3</v>
      </c>
      <c r="L59" s="90">
        <f>([1]Jun17!AW145)</f>
        <v>1.8321729571271529E-3</v>
      </c>
      <c r="M59" s="60"/>
      <c r="N59" s="72"/>
      <c r="O59" s="63">
        <f>([1]Jun17!AZ145)</f>
        <v>5</v>
      </c>
      <c r="P59" s="90">
        <f>([1]Jun17!BA145)</f>
        <v>0.33333333333333331</v>
      </c>
      <c r="Q59" s="90">
        <f>([1]Jun17!BB145)</f>
        <v>3.1113876789047915E-3</v>
      </c>
      <c r="R59" s="90">
        <f>([1]Jun17!BC145)</f>
        <v>2.7711065952336967E-3</v>
      </c>
      <c r="S59" s="60"/>
      <c r="T59" s="76"/>
    </row>
    <row r="60" spans="1:20" ht="15.75" x14ac:dyDescent="0.3">
      <c r="A60" s="17"/>
      <c r="B60" s="14"/>
      <c r="C60" s="65"/>
      <c r="D60" s="65"/>
      <c r="E60" s="62"/>
      <c r="F60" s="96"/>
      <c r="G60" s="96"/>
      <c r="H60" s="12"/>
      <c r="I60" s="81"/>
      <c r="J60" s="62"/>
      <c r="K60" s="62"/>
      <c r="L60" s="62"/>
      <c r="M60" s="62"/>
      <c r="N60" s="72"/>
      <c r="O60" s="62"/>
      <c r="P60" s="62"/>
      <c r="Q60" s="62"/>
      <c r="R60" s="62"/>
      <c r="S60" s="62"/>
      <c r="T60" s="76"/>
    </row>
    <row r="61" spans="1:20" ht="15.75" x14ac:dyDescent="0.3">
      <c r="A61" s="20" t="s">
        <v>27</v>
      </c>
      <c r="B61" s="14"/>
      <c r="C61" s="65"/>
      <c r="D61" s="65"/>
      <c r="E61" s="64"/>
      <c r="F61" s="96"/>
      <c r="G61" s="96"/>
      <c r="H61" s="13"/>
      <c r="I61" s="74"/>
      <c r="J61" s="64"/>
      <c r="K61" s="62"/>
      <c r="L61" s="62"/>
      <c r="M61" s="62"/>
      <c r="N61" s="72"/>
      <c r="O61" s="65"/>
      <c r="P61" s="62"/>
      <c r="Q61" s="62"/>
      <c r="R61" s="72"/>
      <c r="S61" s="62"/>
      <c r="T61" s="76"/>
    </row>
    <row r="62" spans="1:20" ht="15.75" x14ac:dyDescent="0.3">
      <c r="A62" s="17" t="s">
        <v>50</v>
      </c>
      <c r="B62" s="14"/>
      <c r="C62" s="65"/>
      <c r="D62" s="65"/>
      <c r="E62" s="62"/>
      <c r="F62" s="96"/>
      <c r="G62" s="96"/>
      <c r="H62" s="12"/>
      <c r="I62" s="74"/>
      <c r="J62" s="64"/>
      <c r="K62" s="62"/>
      <c r="L62" s="62"/>
      <c r="M62" s="62"/>
      <c r="N62" s="72"/>
      <c r="O62" s="65"/>
      <c r="P62" s="64"/>
      <c r="Q62" s="62"/>
      <c r="R62" s="72"/>
      <c r="S62" s="62"/>
      <c r="T62" s="76"/>
    </row>
    <row r="63" spans="1:20" ht="15" x14ac:dyDescent="0.25">
      <c r="A63" s="17" t="s">
        <v>58</v>
      </c>
      <c r="B63" s="14"/>
      <c r="C63" s="63">
        <f>([1]Jun17!AN149)</f>
        <v>12</v>
      </c>
      <c r="D63" s="63">
        <f>([1]Jun17!AO149)</f>
        <v>12</v>
      </c>
      <c r="E63" s="90">
        <f>([1]Jun17!AP149)</f>
        <v>1</v>
      </c>
      <c r="F63" s="63">
        <f>([1]Jun17!AQ149)</f>
        <v>8</v>
      </c>
      <c r="G63" s="63">
        <f>([1]Jun17!AR149)</f>
        <v>8</v>
      </c>
      <c r="H63" s="92">
        <f>([1]Jun17!AS149)</f>
        <v>1</v>
      </c>
      <c r="I63" s="91">
        <f>([1]Jun17!AT149)</f>
        <v>4</v>
      </c>
      <c r="J63" s="90">
        <f>([1]Jun17!AU149)</f>
        <v>0.5</v>
      </c>
      <c r="K63" s="90">
        <f>([1]Jun17!AV149)</f>
        <v>1.4321518080916578E-3</v>
      </c>
      <c r="L63" s="90">
        <f>([1]Jun17!AW149)</f>
        <v>9.7715891046781475E-4</v>
      </c>
      <c r="M63" s="72">
        <f>([1]Jun17!AX149)</f>
        <v>18</v>
      </c>
      <c r="N63" s="72">
        <f>([1]Jun17!AY149)</f>
        <v>18</v>
      </c>
      <c r="O63" s="63">
        <f>([1]Jun17!AZ149)</f>
        <v>4</v>
      </c>
      <c r="P63" s="90">
        <f>([1]Jun17!BA149)</f>
        <v>0.5</v>
      </c>
      <c r="Q63" s="90">
        <f>([1]Jun17!BB149)</f>
        <v>1.8668326073428749E-3</v>
      </c>
      <c r="R63" s="90">
        <f>([1]Jun17!BC149)</f>
        <v>1.4779235174579716E-3</v>
      </c>
      <c r="S63" s="72">
        <f>([1]Jun17!BD149)</f>
        <v>18</v>
      </c>
      <c r="T63" s="76">
        <f>([1]Jun17!BE149)</f>
        <v>18</v>
      </c>
    </row>
    <row r="64" spans="1:20" ht="15" x14ac:dyDescent="0.25">
      <c r="A64" s="17" t="s">
        <v>28</v>
      </c>
      <c r="B64" s="14"/>
      <c r="C64" s="63">
        <f>([1]Jun17!AN150)</f>
        <v>72</v>
      </c>
      <c r="D64" s="63">
        <f>([1]Jun17!AO150)</f>
        <v>68</v>
      </c>
      <c r="E64" s="90">
        <f>([1]Jun17!AP150)</f>
        <v>0.94444444444444442</v>
      </c>
      <c r="F64" s="63">
        <f>([1]Jun17!AQ150)</f>
        <v>48</v>
      </c>
      <c r="G64" s="63">
        <f>([1]Jun17!AR150)</f>
        <v>32</v>
      </c>
      <c r="H64" s="92">
        <f>([1]Jun17!AS150)</f>
        <v>0.66666666666666663</v>
      </c>
      <c r="I64" s="91">
        <f>([1]Jun17!AT150)</f>
        <v>24</v>
      </c>
      <c r="J64" s="90">
        <f>([1]Jun17!AU150)</f>
        <v>0.5</v>
      </c>
      <c r="K64" s="90">
        <f>([1]Jun17!AV150)</f>
        <v>8.5929108485499461E-3</v>
      </c>
      <c r="L64" s="90">
        <f>([1]Jun17!AW150)</f>
        <v>5.8629534628068889E-3</v>
      </c>
      <c r="M64" s="72">
        <f>([1]Jun17!AX150)</f>
        <v>15</v>
      </c>
      <c r="N64" s="72">
        <f>([1]Jun17!AY150)</f>
        <v>15</v>
      </c>
      <c r="O64" s="63">
        <f>([1]Jun17!AZ150)</f>
        <v>36</v>
      </c>
      <c r="P64" s="90">
        <f>([1]Jun17!BA150)</f>
        <v>1.125</v>
      </c>
      <c r="Q64" s="90">
        <f>([1]Jun17!BB150)</f>
        <v>1.0578718108276292E-2</v>
      </c>
      <c r="R64" s="90">
        <f>([1]Jun17!BC150)</f>
        <v>5.9116940698318863E-3</v>
      </c>
      <c r="S64" s="72">
        <f>([1]Jun17!BD150)</f>
        <v>15</v>
      </c>
      <c r="T64" s="76">
        <f>([1]Jun17!BE150)</f>
        <v>16</v>
      </c>
    </row>
    <row r="65" spans="1:20" ht="15.75" x14ac:dyDescent="0.3">
      <c r="A65" s="17" t="s">
        <v>29</v>
      </c>
      <c r="B65" s="14"/>
      <c r="C65" s="65"/>
      <c r="D65" s="65"/>
      <c r="E65" s="64"/>
      <c r="F65" s="96"/>
      <c r="G65" s="96"/>
      <c r="H65" s="13"/>
      <c r="I65" s="74"/>
      <c r="J65" s="64"/>
      <c r="K65" s="64"/>
      <c r="L65" s="64"/>
      <c r="M65" s="72"/>
      <c r="N65" s="72"/>
      <c r="O65" s="65"/>
      <c r="P65" s="64"/>
      <c r="Q65" s="64"/>
      <c r="R65" s="75"/>
      <c r="S65" s="72"/>
      <c r="T65" s="76"/>
    </row>
    <row r="66" spans="1:20" ht="15" x14ac:dyDescent="0.25">
      <c r="A66" s="29" t="s">
        <v>59</v>
      </c>
      <c r="B66" s="19"/>
      <c r="C66" s="63">
        <f>([1]Jun17!AN152)</f>
        <v>12</v>
      </c>
      <c r="D66" s="63">
        <f>([1]Jun17!AO152)</f>
        <v>9</v>
      </c>
      <c r="E66" s="90">
        <f>([1]Jun17!AP152)</f>
        <v>0.75</v>
      </c>
      <c r="F66" s="63">
        <f>([1]Jun17!AQ152)</f>
        <v>21</v>
      </c>
      <c r="G66" s="63">
        <f>([1]Jun17!AR152)</f>
        <v>21</v>
      </c>
      <c r="H66" s="92">
        <f>([1]Jun17!AS152)</f>
        <v>1</v>
      </c>
      <c r="I66" s="91">
        <f>([1]Jun17!AT152)</f>
        <v>-9</v>
      </c>
      <c r="J66" s="90">
        <f>([1]Jun17!AU152)</f>
        <v>-0.42857142857142855</v>
      </c>
      <c r="K66" s="90">
        <f>([1]Jun17!AV152)</f>
        <v>1.4321518080916578E-3</v>
      </c>
      <c r="L66" s="90">
        <f>([1]Jun17!AW152)</f>
        <v>2.565042139978014E-3</v>
      </c>
      <c r="M66" s="60"/>
      <c r="N66" s="72"/>
      <c r="O66" s="63">
        <f>([1]Jun17!AZ152)</f>
        <v>-12</v>
      </c>
      <c r="P66" s="90">
        <f>([1]Jun17!BA152)</f>
        <v>-0.5714285714285714</v>
      </c>
      <c r="Q66" s="90">
        <f>([1]Jun17!BB152)</f>
        <v>1.4001244555071563E-3</v>
      </c>
      <c r="R66" s="90">
        <f>([1]Jun17!BC152)</f>
        <v>3.8795492333271752E-3</v>
      </c>
      <c r="S66" s="62"/>
      <c r="T66" s="73"/>
    </row>
    <row r="67" spans="1:20" ht="15.75" thickBot="1" x14ac:dyDescent="0.3">
      <c r="A67" s="30"/>
      <c r="B67" s="23"/>
      <c r="C67" s="68"/>
      <c r="D67" s="68"/>
      <c r="E67" s="68"/>
      <c r="F67" s="68"/>
      <c r="G67" s="68"/>
      <c r="H67" s="22"/>
      <c r="I67" s="82"/>
      <c r="J67" s="68"/>
      <c r="K67" s="68"/>
      <c r="L67" s="68"/>
      <c r="M67" s="68"/>
      <c r="N67" s="83"/>
      <c r="O67" s="68"/>
      <c r="P67" s="68"/>
      <c r="Q67" s="68"/>
      <c r="R67" s="68"/>
      <c r="S67" s="68"/>
      <c r="T67" s="84"/>
    </row>
    <row r="68" spans="1:20" ht="15.75" thickTop="1" x14ac:dyDescent="0.25">
      <c r="A68" s="15"/>
      <c r="B68" s="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4"/>
      <c r="O68" s="2"/>
      <c r="P68" s="2"/>
      <c r="Q68" s="2"/>
      <c r="R68" s="2"/>
      <c r="S68" s="2"/>
      <c r="T68" s="2"/>
    </row>
    <row r="69" spans="1:20" ht="15" x14ac:dyDescent="0.25">
      <c r="A69" s="9" t="s">
        <v>70</v>
      </c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2"/>
      <c r="N69" s="4"/>
      <c r="O69" s="4"/>
      <c r="P69" s="4"/>
      <c r="Q69" s="4"/>
      <c r="R69" s="4"/>
      <c r="S69" s="2"/>
      <c r="T69" s="4"/>
    </row>
    <row r="70" spans="1:20" ht="15" x14ac:dyDescent="0.25">
      <c r="A70" s="9" t="s">
        <v>30</v>
      </c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2"/>
      <c r="N70" s="4"/>
      <c r="O70" s="4"/>
      <c r="P70" s="4"/>
      <c r="Q70" s="4"/>
      <c r="R70" s="4"/>
      <c r="S70" s="2"/>
      <c r="T70" s="4"/>
    </row>
    <row r="71" spans="1:20" ht="15" x14ac:dyDescent="0.25">
      <c r="A71" s="15" t="s">
        <v>31</v>
      </c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2"/>
      <c r="N71" s="4"/>
      <c r="O71" s="4"/>
      <c r="P71" s="4"/>
      <c r="Q71" s="4"/>
      <c r="R71" s="4"/>
      <c r="S71" s="2"/>
      <c r="T71" s="4"/>
    </row>
    <row r="72" spans="1:20" ht="15" x14ac:dyDescent="0.25">
      <c r="A72" s="15" t="s">
        <v>32</v>
      </c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2"/>
      <c r="N72" s="4"/>
      <c r="O72" s="4"/>
      <c r="P72" s="4"/>
      <c r="Q72" s="4"/>
      <c r="R72" s="4"/>
      <c r="S72" s="2"/>
      <c r="T72" s="4"/>
    </row>
    <row r="73" spans="1:20" ht="15" x14ac:dyDescent="0.25">
      <c r="A73" s="15" t="s">
        <v>33</v>
      </c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" x14ac:dyDescent="0.25">
      <c r="A74" s="15" t="s">
        <v>46</v>
      </c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" x14ac:dyDescent="0.25">
      <c r="A75" s="15" t="s">
        <v>47</v>
      </c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" x14ac:dyDescent="0.25">
      <c r="A76" s="15" t="s">
        <v>48</v>
      </c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" x14ac:dyDescent="0.25">
      <c r="A77" s="2" t="s">
        <v>49</v>
      </c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" x14ac:dyDescent="0.25">
      <c r="A78" s="2" t="s">
        <v>68</v>
      </c>
      <c r="B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" x14ac:dyDescent="0.25">
      <c r="A79" s="2" t="s">
        <v>51</v>
      </c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</sheetData>
  <pageMargins left="0.7" right="0.7" top="0.75" bottom="0.75" header="0.3" footer="0.3"/>
  <pageSetup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8707-B8A6-4728-B986-AE1BF54F3873}"/>
</file>

<file path=customXml/itemProps2.xml><?xml version="1.0" encoding="utf-8"?>
<ds:datastoreItem xmlns:ds="http://schemas.openxmlformats.org/officeDocument/2006/customXml" ds:itemID="{8E0D48FB-39BE-4D53-8E2D-A0BEEA53689D}"/>
</file>

<file path=customXml/itemProps3.xml><?xml version="1.0" encoding="utf-8"?>
<ds:datastoreItem xmlns:ds="http://schemas.openxmlformats.org/officeDocument/2006/customXml" ds:itemID="{C3D22F26-B3D9-4D05-B93A-4280A03C6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Debbie Czerwinski</cp:lastModifiedBy>
  <cp:lastPrinted>2016-07-29T19:54:38Z</cp:lastPrinted>
  <dcterms:created xsi:type="dcterms:W3CDTF">2007-07-31T12:38:17Z</dcterms:created>
  <dcterms:modified xsi:type="dcterms:W3CDTF">2017-08-29T17:53:03Z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