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26"/>
  <workbookPr/>
  <mc:AlternateContent xmlns:mc="http://schemas.openxmlformats.org/markup-compatibility/2006">
    <mc:Choice Requires="x15">
      <x15ac:absPath xmlns:x15ac="http://schemas.microsoft.com/office/spreadsheetml/2010/11/ac" url="C:\Users\dczerwinski\Documents\Web Update Requests\"/>
    </mc:Choice>
  </mc:AlternateContent>
  <bookViews>
    <workbookView xWindow="0" yWindow="105" windowWidth="15480" windowHeight="11640"/>
  </bookViews>
  <sheets>
    <sheet name="2B" sheetId="7" r:id="rId1"/>
  </sheets>
  <externalReferences>
    <externalReference r:id="rId2"/>
  </externalReferences>
  <definedNames>
    <definedName name="_xlnm.Print_Area" localSheetId="0">'2B'!$A$1:$T$79</definedName>
  </definedNames>
  <calcPr calcId="171027"/>
</workbook>
</file>

<file path=xl/calcChain.xml><?xml version="1.0" encoding="utf-8"?>
<calcChain xmlns="http://schemas.openxmlformats.org/spreadsheetml/2006/main">
  <c r="Q66" i="7" l="1"/>
  <c r="K66" i="7"/>
  <c r="E66" i="7"/>
  <c r="D66" i="7"/>
  <c r="C66" i="7"/>
  <c r="T65" i="7"/>
  <c r="R65" i="7"/>
  <c r="N65" i="7"/>
  <c r="L65" i="7"/>
  <c r="H65" i="7"/>
  <c r="G65" i="7"/>
  <c r="F65" i="7"/>
  <c r="T64" i="7"/>
  <c r="S64" i="7"/>
  <c r="R64" i="7"/>
  <c r="Q64" i="7"/>
  <c r="P64" i="7"/>
  <c r="O64" i="7"/>
  <c r="N64" i="7"/>
  <c r="L64" i="7"/>
  <c r="K64" i="7"/>
  <c r="J64" i="7"/>
  <c r="I64" i="7"/>
  <c r="H64" i="7"/>
  <c r="G64" i="7"/>
  <c r="F64" i="7"/>
  <c r="E64" i="7"/>
  <c r="D64" i="7"/>
  <c r="C64" i="7"/>
  <c r="S63" i="7"/>
  <c r="Q63" i="7"/>
  <c r="K63" i="7"/>
  <c r="E63" i="7"/>
  <c r="D63" i="7"/>
  <c r="C63" i="7"/>
  <c r="R59" i="7"/>
  <c r="Q59" i="7"/>
  <c r="L59" i="7"/>
  <c r="K59" i="7"/>
  <c r="H59" i="7"/>
  <c r="G59" i="7"/>
  <c r="F59" i="7"/>
  <c r="E59" i="7"/>
  <c r="D59" i="7"/>
  <c r="C59" i="7"/>
  <c r="T57" i="7"/>
  <c r="S57" i="7"/>
  <c r="R57" i="7"/>
  <c r="Q57" i="7"/>
  <c r="P57" i="7"/>
  <c r="O57" i="7"/>
  <c r="N57" i="7"/>
  <c r="L57" i="7"/>
  <c r="K57" i="7"/>
  <c r="J57" i="7"/>
  <c r="I57" i="7"/>
  <c r="H57" i="7"/>
  <c r="G57" i="7"/>
  <c r="F57" i="7"/>
  <c r="E57" i="7"/>
  <c r="D57" i="7"/>
  <c r="C57" i="7"/>
  <c r="R56" i="7"/>
  <c r="Q56" i="7"/>
  <c r="L56" i="7"/>
  <c r="K56" i="7"/>
  <c r="H56" i="7"/>
  <c r="G56" i="7"/>
  <c r="F56" i="7"/>
  <c r="E56" i="7"/>
  <c r="D56" i="7"/>
  <c r="C56" i="7"/>
  <c r="R55" i="7"/>
  <c r="Q55" i="7"/>
  <c r="L55" i="7"/>
  <c r="K55" i="7"/>
  <c r="H55" i="7"/>
  <c r="G55" i="7"/>
  <c r="F55" i="7"/>
  <c r="E55" i="7"/>
  <c r="D55" i="7"/>
  <c r="C55" i="7"/>
  <c r="T53" i="7"/>
  <c r="S53" i="7"/>
  <c r="R53" i="7"/>
  <c r="Q53" i="7"/>
  <c r="P53" i="7"/>
  <c r="O53" i="7"/>
  <c r="N53" i="7"/>
  <c r="L53" i="7"/>
  <c r="K53" i="7"/>
  <c r="J53" i="7"/>
  <c r="I53" i="7"/>
  <c r="H53" i="7"/>
  <c r="G53" i="7"/>
  <c r="F53" i="7"/>
  <c r="E53" i="7"/>
  <c r="D53" i="7"/>
  <c r="C53" i="7"/>
  <c r="T47" i="7"/>
  <c r="S47" i="7"/>
  <c r="R47" i="7"/>
  <c r="Q47" i="7"/>
  <c r="P47" i="7"/>
  <c r="O47" i="7"/>
  <c r="N47" i="7"/>
  <c r="L47" i="7"/>
  <c r="K47" i="7"/>
  <c r="J47" i="7"/>
  <c r="I47" i="7"/>
  <c r="H47" i="7"/>
  <c r="G47" i="7"/>
  <c r="F47" i="7"/>
  <c r="E47" i="7"/>
  <c r="D47" i="7"/>
  <c r="C47" i="7"/>
  <c r="T46" i="7"/>
  <c r="S46" i="7"/>
  <c r="R46" i="7"/>
  <c r="Q46" i="7"/>
  <c r="P46" i="7"/>
  <c r="O46" i="7"/>
  <c r="N46" i="7"/>
  <c r="L46" i="7"/>
  <c r="K46" i="7"/>
  <c r="J46" i="7"/>
  <c r="I46" i="7"/>
  <c r="H46" i="7"/>
  <c r="G46" i="7"/>
  <c r="F46" i="7"/>
  <c r="E46" i="7"/>
  <c r="D46" i="7"/>
  <c r="C46" i="7"/>
  <c r="R45" i="7"/>
  <c r="L45" i="7"/>
  <c r="H45" i="7"/>
  <c r="G45" i="7"/>
  <c r="F45" i="7"/>
  <c r="R44" i="7"/>
  <c r="L44" i="7"/>
  <c r="H44" i="7"/>
  <c r="G44" i="7"/>
  <c r="F44" i="7"/>
  <c r="T40" i="7"/>
  <c r="S40" i="7"/>
  <c r="R40" i="7"/>
  <c r="Q40" i="7"/>
  <c r="P40" i="7"/>
  <c r="O40" i="7"/>
  <c r="N40" i="7"/>
  <c r="L40" i="7"/>
  <c r="K40" i="7"/>
  <c r="J40" i="7"/>
  <c r="I40" i="7"/>
  <c r="H40" i="7"/>
  <c r="G40" i="7"/>
  <c r="F40" i="7"/>
  <c r="E40" i="7"/>
  <c r="D40" i="7"/>
  <c r="C40" i="7"/>
  <c r="T39" i="7"/>
  <c r="S39" i="7"/>
  <c r="R39" i="7"/>
  <c r="Q39" i="7"/>
  <c r="P39" i="7"/>
  <c r="O39" i="7"/>
  <c r="N39" i="7"/>
  <c r="L39" i="7"/>
  <c r="K39" i="7"/>
  <c r="J39" i="7"/>
  <c r="I39" i="7"/>
  <c r="H39" i="7"/>
  <c r="G39" i="7"/>
  <c r="F39" i="7"/>
  <c r="E39" i="7"/>
  <c r="D39" i="7"/>
  <c r="C39" i="7"/>
  <c r="T38" i="7"/>
  <c r="S38" i="7"/>
  <c r="R38" i="7"/>
  <c r="Q38" i="7"/>
  <c r="P38" i="7"/>
  <c r="O38" i="7"/>
  <c r="N38" i="7"/>
  <c r="L38" i="7"/>
  <c r="K38" i="7"/>
  <c r="J38" i="7"/>
  <c r="I38" i="7"/>
  <c r="H38" i="7"/>
  <c r="G38" i="7"/>
  <c r="F38" i="7"/>
  <c r="E38" i="7"/>
  <c r="D38" i="7"/>
  <c r="C38" i="7"/>
  <c r="R37" i="7"/>
  <c r="Q37" i="7"/>
  <c r="P37" i="7"/>
  <c r="O37" i="7"/>
  <c r="L37" i="7"/>
  <c r="K37" i="7"/>
  <c r="J37" i="7"/>
  <c r="I37" i="7"/>
  <c r="H37" i="7"/>
  <c r="G37" i="7"/>
  <c r="F37" i="7"/>
  <c r="E37" i="7"/>
  <c r="D37" i="7"/>
  <c r="C37" i="7"/>
  <c r="T35" i="7"/>
  <c r="S35" i="7"/>
  <c r="R35" i="7"/>
  <c r="Q35" i="7"/>
  <c r="P35" i="7"/>
  <c r="O35" i="7"/>
  <c r="N35" i="7"/>
  <c r="L35" i="7"/>
  <c r="K35" i="7"/>
  <c r="J35" i="7"/>
  <c r="I35" i="7"/>
  <c r="H35" i="7"/>
  <c r="G35" i="7"/>
  <c r="F35" i="7"/>
  <c r="E35" i="7"/>
  <c r="D35" i="7"/>
  <c r="C35" i="7"/>
  <c r="T34" i="7"/>
  <c r="S34" i="7"/>
  <c r="R34" i="7"/>
  <c r="Q34" i="7"/>
  <c r="P34" i="7"/>
  <c r="O34" i="7"/>
  <c r="N34" i="7"/>
  <c r="L34" i="7"/>
  <c r="K34" i="7"/>
  <c r="J34" i="7"/>
  <c r="I34" i="7"/>
  <c r="H34" i="7"/>
  <c r="G34" i="7"/>
  <c r="F34" i="7"/>
  <c r="E34" i="7"/>
  <c r="D34" i="7"/>
  <c r="C34" i="7"/>
  <c r="T33" i="7"/>
  <c r="S33" i="7"/>
  <c r="R33" i="7"/>
  <c r="Q33" i="7"/>
  <c r="P33" i="7"/>
  <c r="O33" i="7"/>
  <c r="N33" i="7"/>
  <c r="L33" i="7"/>
  <c r="K33" i="7"/>
  <c r="J33" i="7"/>
  <c r="I33" i="7"/>
  <c r="H33" i="7"/>
  <c r="G33" i="7"/>
  <c r="F33" i="7"/>
  <c r="E33" i="7"/>
  <c r="D33" i="7"/>
  <c r="C33" i="7"/>
  <c r="R32" i="7"/>
  <c r="Q32" i="7"/>
  <c r="P32" i="7"/>
  <c r="O32" i="7"/>
  <c r="L32" i="7"/>
  <c r="K32" i="7"/>
  <c r="J32" i="7"/>
  <c r="I32" i="7"/>
  <c r="H32" i="7"/>
  <c r="G32" i="7"/>
  <c r="F32" i="7"/>
  <c r="E32" i="7"/>
  <c r="D32" i="7"/>
  <c r="C32" i="7"/>
  <c r="T30" i="7"/>
  <c r="S30" i="7"/>
  <c r="R30" i="7"/>
  <c r="Q30" i="7"/>
  <c r="P30" i="7"/>
  <c r="O30" i="7"/>
  <c r="N30" i="7"/>
  <c r="L30" i="7"/>
  <c r="K30" i="7"/>
  <c r="J30" i="7"/>
  <c r="I30" i="7"/>
  <c r="H30" i="7"/>
  <c r="G30" i="7"/>
  <c r="F30" i="7"/>
  <c r="E30" i="7"/>
  <c r="D30" i="7"/>
  <c r="C30" i="7"/>
  <c r="T29" i="7"/>
  <c r="S29" i="7"/>
  <c r="R29" i="7"/>
  <c r="Q29" i="7"/>
  <c r="P29" i="7"/>
  <c r="O29" i="7"/>
  <c r="N29" i="7"/>
  <c r="L29" i="7"/>
  <c r="K29" i="7"/>
  <c r="J29" i="7"/>
  <c r="I29" i="7"/>
  <c r="H29" i="7"/>
  <c r="G29" i="7"/>
  <c r="F29" i="7"/>
  <c r="E29" i="7"/>
  <c r="D29" i="7"/>
  <c r="C29" i="7"/>
  <c r="T28" i="7"/>
  <c r="S28" i="7"/>
  <c r="R28" i="7"/>
  <c r="Q28" i="7"/>
  <c r="P28" i="7"/>
  <c r="O28" i="7"/>
  <c r="N28" i="7"/>
  <c r="L28" i="7"/>
  <c r="K28" i="7"/>
  <c r="J28" i="7"/>
  <c r="I28" i="7"/>
  <c r="H28" i="7"/>
  <c r="G28" i="7"/>
  <c r="F28" i="7"/>
  <c r="E28" i="7"/>
  <c r="D28" i="7"/>
  <c r="C28" i="7"/>
  <c r="T27" i="7"/>
  <c r="S27" i="7"/>
  <c r="R27" i="7"/>
  <c r="Q27" i="7"/>
  <c r="P27" i="7"/>
  <c r="O27" i="7"/>
  <c r="N27" i="7"/>
  <c r="L27" i="7"/>
  <c r="K27" i="7"/>
  <c r="J27" i="7"/>
  <c r="I27" i="7"/>
  <c r="H27" i="7"/>
  <c r="G27" i="7"/>
  <c r="F27" i="7"/>
  <c r="E27" i="7"/>
  <c r="D27" i="7"/>
  <c r="C27" i="7"/>
  <c r="T26" i="7"/>
  <c r="S26" i="7"/>
  <c r="R26" i="7"/>
  <c r="Q26" i="7"/>
  <c r="P26" i="7"/>
  <c r="O26" i="7"/>
  <c r="N26" i="7"/>
  <c r="L26" i="7"/>
  <c r="K26" i="7"/>
  <c r="J26" i="7"/>
  <c r="I26" i="7"/>
  <c r="H26" i="7"/>
  <c r="G26" i="7"/>
  <c r="F26" i="7"/>
  <c r="E26" i="7"/>
  <c r="D26" i="7"/>
  <c r="C26" i="7"/>
  <c r="T25" i="7"/>
  <c r="S25" i="7"/>
  <c r="R25" i="7"/>
  <c r="Q25" i="7"/>
  <c r="P25" i="7"/>
  <c r="O25" i="7"/>
  <c r="N25" i="7"/>
  <c r="L25" i="7"/>
  <c r="K25" i="7"/>
  <c r="J25" i="7"/>
  <c r="I25" i="7"/>
  <c r="H25" i="7"/>
  <c r="G25" i="7"/>
  <c r="F25" i="7"/>
  <c r="E25" i="7"/>
  <c r="D25" i="7"/>
  <c r="C25" i="7"/>
  <c r="R24" i="7"/>
  <c r="Q24" i="7"/>
  <c r="P24" i="7"/>
  <c r="O24" i="7"/>
  <c r="L24" i="7"/>
  <c r="K24" i="7"/>
  <c r="J24" i="7"/>
  <c r="I24" i="7"/>
  <c r="H24" i="7"/>
  <c r="G24" i="7"/>
  <c r="F24" i="7"/>
  <c r="E24" i="7"/>
  <c r="D24" i="7"/>
  <c r="C24" i="7"/>
  <c r="R21" i="7"/>
  <c r="Q21" i="7"/>
  <c r="P21" i="7"/>
  <c r="O21" i="7"/>
  <c r="L21" i="7"/>
  <c r="K21" i="7"/>
  <c r="J21" i="7"/>
  <c r="I21" i="7"/>
  <c r="H21" i="7"/>
  <c r="G21" i="7"/>
  <c r="F21" i="7"/>
  <c r="E21" i="7"/>
  <c r="D21" i="7"/>
  <c r="C21" i="7"/>
  <c r="R20" i="7"/>
  <c r="Q20" i="7"/>
  <c r="P20" i="7"/>
  <c r="O20" i="7"/>
  <c r="L20" i="7"/>
  <c r="K20" i="7"/>
  <c r="J20" i="7"/>
  <c r="I20" i="7"/>
  <c r="H20" i="7"/>
  <c r="G20" i="7"/>
  <c r="F20" i="7"/>
  <c r="E20" i="7"/>
  <c r="D20" i="7"/>
  <c r="C20" i="7"/>
  <c r="R19" i="7"/>
  <c r="Q19" i="7"/>
  <c r="P19" i="7"/>
  <c r="O19" i="7"/>
  <c r="L19" i="7"/>
  <c r="K19" i="7"/>
  <c r="J19" i="7"/>
  <c r="I19" i="7"/>
  <c r="H19" i="7"/>
  <c r="G19" i="7"/>
  <c r="F19" i="7"/>
  <c r="E19" i="7"/>
  <c r="D19" i="7"/>
  <c r="C19" i="7"/>
  <c r="R18" i="7"/>
  <c r="Q18" i="7"/>
  <c r="P18" i="7"/>
  <c r="O18" i="7"/>
  <c r="L18" i="7"/>
  <c r="K18" i="7"/>
  <c r="J18" i="7"/>
  <c r="I18" i="7"/>
  <c r="H18" i="7"/>
  <c r="G18" i="7"/>
  <c r="F18" i="7"/>
  <c r="E18" i="7"/>
  <c r="D18" i="7"/>
  <c r="C18" i="7"/>
  <c r="R17" i="7"/>
  <c r="Q17" i="7"/>
  <c r="P17" i="7"/>
  <c r="O17" i="7"/>
  <c r="L17" i="7"/>
  <c r="K17" i="7"/>
  <c r="J17" i="7"/>
  <c r="I17" i="7"/>
  <c r="H17" i="7"/>
  <c r="G17" i="7"/>
  <c r="F17" i="7"/>
  <c r="E17" i="7"/>
  <c r="D17" i="7"/>
  <c r="C17" i="7"/>
  <c r="R16" i="7"/>
  <c r="Q16" i="7"/>
  <c r="P16" i="7"/>
  <c r="O16" i="7"/>
  <c r="L16" i="7"/>
  <c r="K16" i="7"/>
  <c r="J16" i="7"/>
  <c r="I16" i="7"/>
  <c r="H16" i="7"/>
  <c r="G16" i="7"/>
  <c r="F16" i="7"/>
  <c r="E16" i="7"/>
  <c r="D16" i="7"/>
  <c r="C16" i="7"/>
  <c r="R14" i="7"/>
  <c r="Q14" i="7"/>
  <c r="P14" i="7"/>
  <c r="O14" i="7"/>
  <c r="L14" i="7"/>
  <c r="K14" i="7"/>
  <c r="J14" i="7"/>
  <c r="I14" i="7"/>
  <c r="H14" i="7"/>
  <c r="G14" i="7"/>
  <c r="F14" i="7"/>
  <c r="E14" i="7"/>
  <c r="D14" i="7"/>
  <c r="C14" i="7"/>
  <c r="R12" i="7"/>
  <c r="Q12" i="7"/>
  <c r="P12" i="7"/>
  <c r="O12" i="7"/>
  <c r="L12" i="7"/>
  <c r="K12" i="7"/>
  <c r="J12" i="7"/>
  <c r="I12" i="7"/>
  <c r="H12" i="7"/>
  <c r="G12" i="7"/>
  <c r="F12" i="7"/>
  <c r="E12" i="7"/>
  <c r="D12" i="7"/>
  <c r="C12" i="7"/>
</calcChain>
</file>

<file path=xl/sharedStrings.xml><?xml version="1.0" encoding="utf-8"?>
<sst xmlns="http://schemas.openxmlformats.org/spreadsheetml/2006/main" count="88" uniqueCount="73">
  <si>
    <t>JURISDICTION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</si>
  <si>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</si>
  <si>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</si>
  <si>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</si>
  <si>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</si>
  <si>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</si>
  <si>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</si>
  <si>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</si>
  <si>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</si>
  <si>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</si>
  <si>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</si>
  <si>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</si>
  <si>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</si>
  <si>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</si>
  <si>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</si>
  <si>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</si>
  <si>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</si>
  <si>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  Frostburg</t>
  </si>
  <si>
    <t xml:space="preserve">     Lonaconing town</t>
  </si>
  <si>
    <t xml:space="preserve">   GARRETT</t>
  </si>
  <si>
    <t xml:space="preserve">   WASHINGTON</t>
  </si>
  <si>
    <t xml:space="preserve">  UPPER EASTERN SHORE</t>
  </si>
  <si>
    <t xml:space="preserve">     Marydel town</t>
  </si>
  <si>
    <t xml:space="preserve">     Preston town</t>
  </si>
  <si>
    <t xml:space="preserve">   CECIL</t>
  </si>
  <si>
    <t xml:space="preserve">     Rock Hall town</t>
  </si>
  <si>
    <t xml:space="preserve">   QUEEN ANNE'S</t>
  </si>
  <si>
    <t xml:space="preserve">  LOWER  EASTERN SHORE</t>
  </si>
  <si>
    <t xml:space="preserve">   WICOMICO</t>
  </si>
  <si>
    <t xml:space="preserve">   WORCESTER</t>
  </si>
  <si>
    <t>Table 2B.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</si>
  <si>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</si>
  <si>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</si>
  <si>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</si>
  <si>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</si>
  <si>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>YEAR TO DATE</t>
  </si>
  <si>
    <t>TOTAL HOUSING UNITS</t>
  </si>
  <si>
    <t>SINGLE-FAMILY UNITS</t>
  </si>
  <si>
    <t>STATE PERCENT</t>
  </si>
  <si>
    <t>CHANGE</t>
  </si>
  <si>
    <t>COUNTY RANK</t>
  </si>
  <si>
    <t>PERCENT</t>
  </si>
  <si>
    <t>SINGLE</t>
  </si>
  <si>
    <t>TOTAL</t>
  </si>
  <si>
    <t>FAMILY</t>
  </si>
  <si>
    <t>NET</t>
  </si>
  <si>
    <t>STATE BALANCE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</si>
  <si>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</si>
  <si>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</si>
  <si>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</si>
  <si>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</si>
  <si>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 xml:space="preserve">   DORCHESTER *</t>
  </si>
  <si>
    <t>* Not available monthly</t>
  </si>
  <si>
    <t xml:space="preserve">   TALBOT *</t>
  </si>
  <si>
    <t xml:space="preserve">   ALLEGANY *</t>
  </si>
  <si>
    <t xml:space="preserve">   CAROLINE *</t>
  </si>
  <si>
    <t xml:space="preserve">   KENT *</t>
  </si>
  <si>
    <t xml:space="preserve">     Betterton town</t>
  </si>
  <si>
    <t xml:space="preserve">     Easton</t>
  </si>
  <si>
    <t xml:space="preserve">   SOMERSET </t>
  </si>
  <si>
    <t xml:space="preserve">     Ocean city town</t>
  </si>
  <si>
    <t>STATE OF MARYLAND (2)</t>
  </si>
  <si>
    <t>STATE SUM OF MONTHLY REPORTING PIPs (3)</t>
  </si>
  <si>
    <t>INNER SUBURBAN COUNTIES (4)</t>
  </si>
  <si>
    <t>OUTER SUBURBAN COUNTIES (5)</t>
  </si>
  <si>
    <t xml:space="preserve">     EXURBAN (6)</t>
  </si>
  <si>
    <t xml:space="preserve">     URBAN (7)</t>
  </si>
  <si>
    <t xml:space="preserve">     NON SUBURBAN (8)</t>
  </si>
  <si>
    <t>(8) Caroline, Dorchester, Garrett, Kent, Somerset, Talbot and Worcester Counties</t>
  </si>
  <si>
    <t>NEW HOUSING UNITS AUTHORIZED FOR CONSTRUCTION YEAR TO DATE JUNE  2017 AND 2015</t>
  </si>
  <si>
    <t>JUNE 2017</t>
  </si>
  <si>
    <t>JUNE 2015</t>
  </si>
  <si>
    <t>PREPARED BY MD DEPARTMENT OF PLANNING.  PLANNING SERVICES. JULY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</si>
</sst>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0"/>
      <name val="Arial"/>
    </font>
    <font>
      <b/>
      <sz val="11"/>
      <name val="Calibri"/>
      <family val="2"/>
    </font>
    <font>
      <b/>
      <i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i/>
      <sz val="11"/>
      <name val="Calibri"/>
      <family val="2"/>
    </font>
    <font>
      <sz val="10"/>
      <name val="Arial"/>
    </font>
    <font>
      <b/>
      <sz val="14"/>
      <name val="Calibri"/>
      <family val="2"/>
    </font>
    <font>
      <sz val="14"/>
      <name val="Calibri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ck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ck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ck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1" fillId="0" borderId="0" xfId="0" applyFont="1" applyBorder="1"/>
    <xf numFmtId="41" fontId="3" fillId="0" borderId="0" xfId="0" applyNumberFormat="1" applyFont="1"/>
    <xf numFmtId="49" fontId="1" fillId="0" borderId="0" xfId="0" applyNumberFormat="1" applyFont="1"/>
    <xf numFmtId="1" fontId="1" fillId="0" borderId="0" xfId="0" applyNumberFormat="1" applyFont="1" applyBorder="1" applyAlignment="1">
      <alignment horizontal="center"/>
    </xf>
    <xf numFmtId="41" fontId="1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/>
    <xf numFmtId="49" fontId="3" fillId="0" borderId="0" xfId="0" applyNumberFormat="1" applyFont="1"/>
    <xf numFmtId="0" fontId="3" fillId="0" borderId="2" xfId="0" applyFont="1" applyBorder="1"/>
    <xf numFmtId="0" fontId="3" fillId="0" borderId="4" xfId="0" applyFont="1" applyBorder="1"/>
    <xf numFmtId="0" fontId="1" fillId="0" borderId="0" xfId="0" applyFont="1" applyBorder="1" applyAlignment="1">
      <alignment horizontal="centerContinuous"/>
    </xf>
    <xf numFmtId="0" fontId="1" fillId="0" borderId="4" xfId="0" applyFont="1" applyBorder="1"/>
    <xf numFmtId="0" fontId="3" fillId="0" borderId="7" xfId="0" applyFont="1" applyBorder="1"/>
    <xf numFmtId="0" fontId="7" fillId="0" borderId="0" xfId="0" applyFont="1"/>
    <xf numFmtId="0" fontId="1" fillId="0" borderId="10" xfId="0" applyFont="1" applyBorder="1" applyAlignment="1">
      <alignment horizontal="centerContinuous"/>
    </xf>
    <xf numFmtId="41" fontId="7" fillId="0" borderId="10" xfId="0" applyNumberFormat="1" applyFont="1" applyBorder="1" applyAlignment="1">
      <alignment horizontal="centerContinuous"/>
    </xf>
    <xf numFmtId="3" fontId="1" fillId="0" borderId="4" xfId="0" applyNumberFormat="1" applyFont="1" applyBorder="1"/>
    <xf numFmtId="3" fontId="2" fillId="0" borderId="4" xfId="0" applyNumberFormat="1" applyFont="1" applyBorder="1"/>
    <xf numFmtId="3" fontId="3" fillId="0" borderId="4" xfId="0" applyNumberFormat="1" applyFont="1" applyBorder="1"/>
    <xf numFmtId="0" fontId="5" fillId="0" borderId="4" xfId="0" applyFont="1" applyBorder="1"/>
    <xf numFmtId="0" fontId="8" fillId="0" borderId="0" xfId="0" applyFont="1"/>
    <xf numFmtId="0" fontId="1" fillId="0" borderId="1" xfId="0" applyFont="1" applyBorder="1"/>
    <xf numFmtId="1" fontId="1" fillId="0" borderId="2" xfId="0" applyNumberFormat="1" applyFont="1" applyBorder="1" applyAlignment="1">
      <alignment horizontal="center"/>
    </xf>
    <xf numFmtId="0" fontId="3" fillId="0" borderId="3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3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Continuous"/>
    </xf>
    <xf numFmtId="49" fontId="1" fillId="0" borderId="4" xfId="0" applyNumberFormat="1" applyFont="1" applyBorder="1"/>
    <xf numFmtId="0" fontId="3" fillId="0" borderId="5" xfId="0" applyFont="1" applyBorder="1" applyAlignment="1">
      <alignment horizontal="center"/>
    </xf>
    <xf numFmtId="0" fontId="5" fillId="0" borderId="0" xfId="0" applyFont="1" applyBorder="1"/>
    <xf numFmtId="0" fontId="3" fillId="0" borderId="8" xfId="0" applyFont="1" applyBorder="1"/>
    <xf numFmtId="0" fontId="1" fillId="0" borderId="11" xfId="0" applyFont="1" applyBorder="1"/>
    <xf numFmtId="1" fontId="3" fillId="0" borderId="10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  <xf numFmtId="0" fontId="1" fillId="0" borderId="14" xfId="0" applyFont="1" applyBorder="1" applyAlignment="1">
      <alignment horizontal="centerContinuous"/>
    </xf>
    <xf numFmtId="0" fontId="1" fillId="0" borderId="15" xfId="0" applyFont="1" applyBorder="1" applyAlignment="1">
      <alignment horizontal="centerContinuous"/>
    </xf>
    <xf numFmtId="0" fontId="3" fillId="0" borderId="15" xfId="0" applyFont="1" applyBorder="1"/>
    <xf numFmtId="0" fontId="3" fillId="0" borderId="18" xfId="0" applyFont="1" applyBorder="1"/>
    <xf numFmtId="0" fontId="1" fillId="0" borderId="19" xfId="0" applyFont="1" applyBorder="1" applyAlignment="1">
      <alignment horizontal="centerContinuous"/>
    </xf>
    <xf numFmtId="0" fontId="3" fillId="0" borderId="19" xfId="0" applyFont="1" applyBorder="1"/>
    <xf numFmtId="49" fontId="1" fillId="0" borderId="16" xfId="0" applyNumberFormat="1" applyFont="1" applyBorder="1" applyAlignment="1">
      <alignment horizontal="centerContinuous"/>
    </xf>
    <xf numFmtId="0" fontId="1" fillId="0" borderId="17" xfId="0" applyFont="1" applyBorder="1" applyAlignment="1">
      <alignment horizontal="centerContinuous"/>
    </xf>
    <xf numFmtId="49" fontId="1" fillId="0" borderId="10" xfId="0" applyNumberFormat="1" applyFont="1" applyBorder="1" applyAlignment="1">
      <alignment horizontal="centerContinuous"/>
    </xf>
    <xf numFmtId="0" fontId="3" fillId="0" borderId="20" xfId="0" applyFont="1" applyBorder="1"/>
    <xf numFmtId="0" fontId="3" fillId="0" borderId="10" xfId="0" applyFont="1" applyBorder="1"/>
    <xf numFmtId="0" fontId="3" fillId="0" borderId="17" xfId="0" applyFont="1" applyBorder="1"/>
    <xf numFmtId="0" fontId="3" fillId="0" borderId="9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3" fillId="0" borderId="23" xfId="0" applyFont="1" applyBorder="1"/>
    <xf numFmtId="164" fontId="3" fillId="0" borderId="23" xfId="1" applyNumberFormat="1" applyFont="1" applyBorder="1"/>
    <xf numFmtId="10" fontId="3" fillId="0" borderId="23" xfId="0" applyNumberFormat="1" applyFont="1" applyBorder="1"/>
    <xf numFmtId="41" fontId="3" fillId="0" borderId="23" xfId="0" applyNumberFormat="1" applyFont="1" applyBorder="1"/>
    <xf numFmtId="41" fontId="3" fillId="0" borderId="23" xfId="0" applyNumberFormat="1" applyFont="1" applyBorder="1" applyAlignment="1">
      <alignment horizontal="right"/>
    </xf>
    <xf numFmtId="41" fontId="1" fillId="0" borderId="23" xfId="0" applyNumberFormat="1" applyFont="1" applyBorder="1"/>
    <xf numFmtId="0" fontId="3" fillId="0" borderId="25" xfId="0" applyFont="1" applyBorder="1"/>
    <xf numFmtId="0" fontId="3" fillId="0" borderId="26" xfId="0" applyFont="1" applyBorder="1"/>
    <xf numFmtId="0" fontId="3" fillId="0" borderId="27" xfId="0" applyFont="1" applyBorder="1"/>
    <xf numFmtId="0" fontId="3" fillId="0" borderId="23" xfId="0" applyFont="1" applyBorder="1" applyAlignment="1">
      <alignment horizontal="center"/>
    </xf>
    <xf numFmtId="41" fontId="3" fillId="0" borderId="28" xfId="0" applyNumberFormat="1" applyFont="1" applyBorder="1"/>
    <xf numFmtId="10" fontId="3" fillId="0" borderId="23" xfId="0" applyNumberFormat="1" applyFont="1" applyBorder="1" applyAlignment="1">
      <alignment horizontal="center"/>
    </xf>
    <xf numFmtId="41" fontId="1" fillId="0" borderId="23" xfId="0" applyNumberFormat="1" applyFont="1" applyBorder="1" applyAlignment="1">
      <alignment horizontal="center"/>
    </xf>
    <xf numFmtId="0" fontId="1" fillId="0" borderId="23" xfId="0" applyFont="1" applyBorder="1"/>
    <xf numFmtId="0" fontId="5" fillId="0" borderId="23" xfId="0" applyFont="1" applyBorder="1"/>
    <xf numFmtId="0" fontId="3" fillId="0" borderId="28" xfId="0" applyFont="1" applyBorder="1"/>
    <xf numFmtId="0" fontId="3" fillId="0" borderId="30" xfId="0" applyFont="1" applyBorder="1"/>
    <xf numFmtId="0" fontId="1" fillId="0" borderId="31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32" xfId="0" applyFont="1" applyBorder="1" applyAlignment="1">
      <alignment horizontal="centerContinuous"/>
    </xf>
    <xf numFmtId="0" fontId="1" fillId="0" borderId="22" xfId="0" applyFont="1" applyBorder="1" applyAlignment="1">
      <alignment horizontal="centerContinuous"/>
    </xf>
    <xf numFmtId="0" fontId="1" fillId="0" borderId="33" xfId="0" applyFont="1" applyBorder="1" applyAlignment="1">
      <alignment horizontal="centerContinuous"/>
    </xf>
    <xf numFmtId="0" fontId="1" fillId="0" borderId="5" xfId="0" applyFont="1" applyBorder="1"/>
    <xf numFmtId="0" fontId="5" fillId="0" borderId="5" xfId="0" applyFont="1" applyBorder="1"/>
    <xf numFmtId="49" fontId="3" fillId="0" borderId="6" xfId="0" applyNumberFormat="1" applyFont="1" applyBorder="1"/>
    <xf numFmtId="0" fontId="3" fillId="0" borderId="22" xfId="0" applyFont="1" applyBorder="1"/>
    <xf numFmtId="0" fontId="1" fillId="0" borderId="22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41" fontId="4" fillId="0" borderId="23" xfId="0" applyNumberFormat="1" applyFont="1" applyBorder="1"/>
    <xf numFmtId="0" fontId="4" fillId="0" borderId="23" xfId="0" applyFont="1" applyBorder="1"/>
    <xf numFmtId="0" fontId="1" fillId="0" borderId="34" xfId="0" applyFont="1" applyBorder="1" applyAlignment="1">
      <alignment horizontal="center"/>
    </xf>
    <xf numFmtId="41" fontId="1" fillId="0" borderId="32" xfId="0" applyNumberFormat="1" applyFont="1" applyBorder="1" applyAlignment="1">
      <alignment horizontal="center"/>
    </xf>
    <xf numFmtId="10" fontId="3" fillId="0" borderId="35" xfId="0" applyNumberFormat="1" applyFont="1" applyBorder="1"/>
    <xf numFmtId="0" fontId="3" fillId="0" borderId="35" xfId="0" applyFont="1" applyBorder="1"/>
    <xf numFmtId="0" fontId="3" fillId="0" borderId="36" xfId="0" applyFont="1" applyBorder="1"/>
    <xf numFmtId="164" fontId="3" fillId="0" borderId="15" xfId="1" applyNumberFormat="1" applyFont="1" applyBorder="1"/>
    <xf numFmtId="10" fontId="3" fillId="0" borderId="23" xfId="1" applyNumberFormat="1" applyFont="1" applyBorder="1"/>
    <xf numFmtId="10" fontId="3" fillId="0" borderId="35" xfId="1" applyNumberFormat="1" applyFont="1" applyBorder="1"/>
    <xf numFmtId="164" fontId="3" fillId="0" borderId="29" xfId="1" applyNumberFormat="1" applyFont="1" applyBorder="1"/>
    <xf numFmtId="0" fontId="3" fillId="0" borderId="23" xfId="0" applyNumberFormat="1" applyFont="1" applyBorder="1" applyAlignment="1">
      <alignment horizontal="center"/>
    </xf>
    <xf numFmtId="0" fontId="3" fillId="0" borderId="23" xfId="1" applyNumberFormat="1" applyFont="1" applyBorder="1" applyAlignment="1">
      <alignment horizontal="center"/>
    </xf>
    <xf numFmtId="0" fontId="1" fillId="0" borderId="23" xfId="0" applyNumberFormat="1" applyFont="1" applyBorder="1" applyAlignment="1">
      <alignment horizontal="center"/>
    </xf>
    <xf numFmtId="0" fontId="5" fillId="0" borderId="23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dpnet.mdp.state.md.us/CommsEd/Lists/Web%20Update%20Requests/Attachments/715/JUNE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1"/>
      <sheetName val="1A2"/>
      <sheetName val="1B1"/>
      <sheetName val="1B2"/>
      <sheetName val="2A"/>
      <sheetName val="2B"/>
      <sheetName val="2C"/>
      <sheetName val="Jun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8">
          <cell r="BL98">
            <v>8496</v>
          </cell>
          <cell r="BM98">
            <v>6518</v>
          </cell>
          <cell r="BN98">
            <v>0.76718455743879477</v>
          </cell>
          <cell r="BO98">
            <v>8160</v>
          </cell>
          <cell r="BP98">
            <v>5792</v>
          </cell>
          <cell r="BQ98">
            <v>0.70980392156862748</v>
          </cell>
          <cell r="BR98">
            <v>336</v>
          </cell>
          <cell r="BS98">
            <v>4.1176470588235294E-2</v>
          </cell>
          <cell r="BT98">
            <v>1.0139634801288937</v>
          </cell>
          <cell r="BU98">
            <v>1.0354015987818805</v>
          </cell>
          <cell r="BX98">
            <v>726</v>
          </cell>
          <cell r="BY98">
            <v>0.12534530386740331</v>
          </cell>
          <cell r="BZ98">
            <v>1.0140012445550715</v>
          </cell>
          <cell r="CA98">
            <v>1.0206167400881057</v>
          </cell>
        </row>
        <row r="100">
          <cell r="BL100">
            <v>8379</v>
          </cell>
          <cell r="BM100">
            <v>6428</v>
          </cell>
          <cell r="BN100">
            <v>0.76715598520109796</v>
          </cell>
          <cell r="BO100">
            <v>7881</v>
          </cell>
          <cell r="BP100">
            <v>5675</v>
          </cell>
          <cell r="BQ100">
            <v>0.72008628346656511</v>
          </cell>
          <cell r="BR100">
            <v>498</v>
          </cell>
          <cell r="BS100">
            <v>6.3189950513894172E-2</v>
          </cell>
          <cell r="BT100">
            <v>1</v>
          </cell>
          <cell r="BU100">
            <v>1</v>
          </cell>
          <cell r="BX100">
            <v>753</v>
          </cell>
          <cell r="BY100">
            <v>0.13268722466960353</v>
          </cell>
          <cell r="BZ100">
            <v>1</v>
          </cell>
          <cell r="CA100">
            <v>1</v>
          </cell>
        </row>
        <row r="102">
          <cell r="BL102">
            <v>4006</v>
          </cell>
          <cell r="BM102">
            <v>2812</v>
          </cell>
          <cell r="BN102">
            <v>0.7019470793809286</v>
          </cell>
          <cell r="BO102">
            <v>3583</v>
          </cell>
          <cell r="BP102">
            <v>2796</v>
          </cell>
          <cell r="BQ102">
            <v>0.78035166061959249</v>
          </cell>
          <cell r="BR102">
            <v>423</v>
          </cell>
          <cell r="BS102">
            <v>0.11805749372034607</v>
          </cell>
          <cell r="BT102">
            <v>0.47810001193459839</v>
          </cell>
          <cell r="BU102">
            <v>0.45463773632787718</v>
          </cell>
          <cell r="BX102">
            <v>16</v>
          </cell>
          <cell r="BY102">
            <v>5.7224606580829757E-3</v>
          </cell>
          <cell r="BZ102">
            <v>0.43746110765401369</v>
          </cell>
          <cell r="CA102">
            <v>0.49268722466960352</v>
          </cell>
        </row>
        <row r="103">
          <cell r="BL103">
            <v>3840</v>
          </cell>
          <cell r="BM103">
            <v>3269</v>
          </cell>
          <cell r="BN103">
            <v>0.85130208333333335</v>
          </cell>
          <cell r="BO103">
            <v>3394</v>
          </cell>
          <cell r="BP103">
            <v>2380</v>
          </cell>
          <cell r="BQ103">
            <v>0.70123747790218027</v>
          </cell>
          <cell r="BR103">
            <v>446</v>
          </cell>
          <cell r="BS103">
            <v>0.13140836770771949</v>
          </cell>
          <cell r="BT103">
            <v>0.45828857858933048</v>
          </cell>
          <cell r="BU103">
            <v>0.43065600812079685</v>
          </cell>
          <cell r="BX103">
            <v>889</v>
          </cell>
          <cell r="BY103">
            <v>0.37352941176470589</v>
          </cell>
          <cell r="BZ103">
            <v>0.50855631611698815</v>
          </cell>
          <cell r="CA103">
            <v>0.41938325991189429</v>
          </cell>
        </row>
        <row r="104">
          <cell r="BL104">
            <v>533</v>
          </cell>
          <cell r="BM104">
            <v>347</v>
          </cell>
          <cell r="BN104">
            <v>0.651031894934334</v>
          </cell>
          <cell r="BO104">
            <v>904</v>
          </cell>
          <cell r="BP104">
            <v>499</v>
          </cell>
          <cell r="BQ104">
            <v>0.55199115044247793</v>
          </cell>
          <cell r="BR104">
            <v>-371</v>
          </cell>
          <cell r="BS104">
            <v>-0.41039823008849557</v>
          </cell>
          <cell r="BT104">
            <v>6.3611409476071135E-2</v>
          </cell>
          <cell r="BU104">
            <v>0.11470625555132598</v>
          </cell>
          <cell r="BX104">
            <v>-152</v>
          </cell>
          <cell r="BY104">
            <v>-0.30460921843687377</v>
          </cell>
          <cell r="BZ104">
            <v>5.398257622899813E-2</v>
          </cell>
          <cell r="CA104">
            <v>8.7929515418502205E-2</v>
          </cell>
        </row>
        <row r="105">
          <cell r="BL105">
            <v>166</v>
          </cell>
          <cell r="BM105">
            <v>162</v>
          </cell>
          <cell r="BN105">
            <v>0.97590361445783136</v>
          </cell>
          <cell r="BO105">
            <v>277</v>
          </cell>
          <cell r="BP105">
            <v>137</v>
          </cell>
          <cell r="BQ105">
            <v>0.49458483754512633</v>
          </cell>
          <cell r="BR105">
            <v>-111</v>
          </cell>
          <cell r="BS105">
            <v>-0.4007220216606498</v>
          </cell>
          <cell r="BT105">
            <v>1.9811433345267932E-2</v>
          </cell>
          <cell r="BU105">
            <v>3.5147823880218247E-2</v>
          </cell>
          <cell r="BX105">
            <v>25</v>
          </cell>
          <cell r="BY105">
            <v>0.18248175182481752</v>
          </cell>
          <cell r="BZ105">
            <v>2.5202240199128811E-2</v>
          </cell>
          <cell r="CA105">
            <v>2.4140969162995594E-2</v>
          </cell>
        </row>
        <row r="106">
          <cell r="BL106">
            <v>290</v>
          </cell>
          <cell r="BM106">
            <v>111</v>
          </cell>
          <cell r="BN106">
            <v>0.38275862068965516</v>
          </cell>
          <cell r="BO106">
            <v>295</v>
          </cell>
          <cell r="BP106">
            <v>135</v>
          </cell>
          <cell r="BQ106">
            <v>0.4576271186440678</v>
          </cell>
          <cell r="BR106">
            <v>-5</v>
          </cell>
          <cell r="BS106">
            <v>-1.6949152542372881E-2</v>
          </cell>
          <cell r="BT106">
            <v>3.4610335362215063E-2</v>
          </cell>
          <cell r="BU106">
            <v>3.7431797995178276E-2</v>
          </cell>
          <cell r="BX106">
            <v>-24</v>
          </cell>
          <cell r="BY106">
            <v>-0.17777777777777778</v>
          </cell>
          <cell r="BZ106">
            <v>1.7268201617921593E-2</v>
          </cell>
          <cell r="CA106">
            <v>2.378854625550661E-2</v>
          </cell>
        </row>
        <row r="107">
          <cell r="BL107">
            <v>77</v>
          </cell>
          <cell r="BM107">
            <v>74</v>
          </cell>
          <cell r="BN107">
            <v>0.96103896103896103</v>
          </cell>
          <cell r="BO107">
            <v>332</v>
          </cell>
          <cell r="BP107">
            <v>227</v>
          </cell>
          <cell r="BQ107">
            <v>0.6837349397590361</v>
          </cell>
          <cell r="BR107">
            <v>-255</v>
          </cell>
          <cell r="BS107">
            <v>-0.76807228915662651</v>
          </cell>
          <cell r="BT107">
            <v>9.1896407685881365E-3</v>
          </cell>
          <cell r="BU107">
            <v>4.2126633675929448E-2</v>
          </cell>
          <cell r="BX107">
            <v>-153</v>
          </cell>
          <cell r="BY107">
            <v>-0.67400881057268724</v>
          </cell>
          <cell r="BZ107">
            <v>1.1512134411947728E-2</v>
          </cell>
          <cell r="CA107">
            <v>0.04</v>
          </cell>
        </row>
        <row r="110">
          <cell r="BL110">
            <v>3414</v>
          </cell>
          <cell r="BM110">
            <v>2538</v>
          </cell>
          <cell r="BN110">
            <v>0.74340949033391912</v>
          </cell>
          <cell r="BO110">
            <v>3676</v>
          </cell>
          <cell r="BP110">
            <v>2436</v>
          </cell>
          <cell r="BQ110">
            <v>0.66267682263329708</v>
          </cell>
          <cell r="BR110">
            <v>-262</v>
          </cell>
          <cell r="BS110">
            <v>-7.1273122959738852E-2</v>
          </cell>
          <cell r="BT110">
            <v>0.40744718940207664</v>
          </cell>
          <cell r="BU110">
            <v>0.46643826925517068</v>
          </cell>
          <cell r="BX110">
            <v>102</v>
          </cell>
          <cell r="BY110">
            <v>4.1871921182266007E-2</v>
          </cell>
          <cell r="BZ110">
            <v>0.39483509645301806</v>
          </cell>
          <cell r="CA110">
            <v>0.42925110132158589</v>
          </cell>
        </row>
        <row r="111">
          <cell r="BL111">
            <v>1074</v>
          </cell>
          <cell r="BM111">
            <v>972</v>
          </cell>
          <cell r="BN111">
            <v>0.9050279329608939</v>
          </cell>
          <cell r="BO111">
            <v>1335</v>
          </cell>
          <cell r="BP111">
            <v>1032</v>
          </cell>
          <cell r="BQ111">
            <v>0.77303370786516856</v>
          </cell>
          <cell r="BR111">
            <v>-261</v>
          </cell>
          <cell r="BS111">
            <v>-0.19550561797752808</v>
          </cell>
          <cell r="BT111">
            <v>0.12817758682420335</v>
          </cell>
          <cell r="BU111">
            <v>0.16939474685953559</v>
          </cell>
          <cell r="BW111">
            <v>1</v>
          </cell>
          <cell r="BX111">
            <v>-60</v>
          </cell>
          <cell r="BY111">
            <v>-5.8139534883720929E-2</v>
          </cell>
          <cell r="BZ111">
            <v>0.15121344119477287</v>
          </cell>
          <cell r="CA111">
            <v>0.18185022026431719</v>
          </cell>
          <cell r="CB111">
            <v>1</v>
          </cell>
          <cell r="CC111">
            <v>1</v>
          </cell>
        </row>
        <row r="112">
          <cell r="BL112">
            <v>715</v>
          </cell>
          <cell r="BM112">
            <v>396</v>
          </cell>
          <cell r="BN112">
            <v>0.55384615384615388</v>
          </cell>
          <cell r="BO112">
            <v>486</v>
          </cell>
          <cell r="BP112">
            <v>439</v>
          </cell>
          <cell r="BQ112">
            <v>0.9032921810699589</v>
          </cell>
          <cell r="BR112">
            <v>229</v>
          </cell>
          <cell r="BS112">
            <v>0.4711934156378601</v>
          </cell>
          <cell r="BT112">
            <v>8.5332378565461275E-2</v>
          </cell>
          <cell r="BU112">
            <v>6.1667301103920824E-2</v>
          </cell>
          <cell r="BW112">
            <v>7</v>
          </cell>
          <cell r="BX112">
            <v>-43</v>
          </cell>
          <cell r="BY112">
            <v>-9.7949886104783598E-2</v>
          </cell>
          <cell r="BZ112">
            <v>6.1605476042314873E-2</v>
          </cell>
          <cell r="CA112">
            <v>7.7356828193832605E-2</v>
          </cell>
          <cell r="CB112">
            <v>7</v>
          </cell>
          <cell r="CC112">
            <v>6</v>
          </cell>
        </row>
        <row r="113">
          <cell r="BL113">
            <v>172</v>
          </cell>
          <cell r="BM113">
            <v>170</v>
          </cell>
          <cell r="BN113">
            <v>0.98837209302325579</v>
          </cell>
          <cell r="BO113">
            <v>186</v>
          </cell>
          <cell r="BP113">
            <v>128</v>
          </cell>
          <cell r="BQ113">
            <v>0.68817204301075274</v>
          </cell>
          <cell r="BR113">
            <v>-14</v>
          </cell>
          <cell r="BS113">
            <v>-7.5268817204301078E-2</v>
          </cell>
          <cell r="BT113">
            <v>2.052750924931376E-2</v>
          </cell>
          <cell r="BU113">
            <v>2.3601065854586982E-2</v>
          </cell>
          <cell r="BW113">
            <v>13</v>
          </cell>
          <cell r="BX113">
            <v>42</v>
          </cell>
          <cell r="BY113">
            <v>0.328125</v>
          </cell>
          <cell r="BZ113">
            <v>2.6446795270690729E-2</v>
          </cell>
          <cell r="CA113">
            <v>2.2555066079295156E-2</v>
          </cell>
          <cell r="CB113">
            <v>10</v>
          </cell>
          <cell r="CC113">
            <v>13</v>
          </cell>
        </row>
        <row r="114">
          <cell r="BL114">
            <v>547</v>
          </cell>
          <cell r="BM114">
            <v>351</v>
          </cell>
          <cell r="BN114">
            <v>0.64168190127970748</v>
          </cell>
          <cell r="BO114">
            <v>593</v>
          </cell>
          <cell r="BP114">
            <v>183</v>
          </cell>
          <cell r="BQ114">
            <v>0.30860033726812819</v>
          </cell>
          <cell r="BR114">
            <v>-46</v>
          </cell>
          <cell r="BS114">
            <v>-7.7571669477234401E-2</v>
          </cell>
          <cell r="BT114">
            <v>6.5282253252178069E-2</v>
          </cell>
          <cell r="BU114">
            <v>7.5244258342849896E-2</v>
          </cell>
          <cell r="BW114">
            <v>6</v>
          </cell>
          <cell r="BX114">
            <v>168</v>
          </cell>
          <cell r="BY114">
            <v>0.91803278688524592</v>
          </cell>
          <cell r="BZ114">
            <v>5.4604853764779089E-2</v>
          </cell>
          <cell r="CA114">
            <v>3.2246696035242293E-2</v>
          </cell>
          <cell r="CB114">
            <v>9</v>
          </cell>
          <cell r="CC114">
            <v>10</v>
          </cell>
        </row>
        <row r="115">
          <cell r="BL115">
            <v>616</v>
          </cell>
          <cell r="BM115">
            <v>538</v>
          </cell>
          <cell r="BN115">
            <v>0.87337662337662336</v>
          </cell>
          <cell r="BO115">
            <v>781</v>
          </cell>
          <cell r="BP115">
            <v>519</v>
          </cell>
          <cell r="BQ115">
            <v>0.66453265044814336</v>
          </cell>
          <cell r="BR115">
            <v>-165</v>
          </cell>
          <cell r="BS115">
            <v>-0.21126760563380281</v>
          </cell>
          <cell r="BT115">
            <v>7.3517126148705092E-2</v>
          </cell>
          <cell r="BU115">
            <v>9.90990990990991E-2</v>
          </cell>
          <cell r="BW115">
            <v>3</v>
          </cell>
          <cell r="BX115">
            <v>19</v>
          </cell>
          <cell r="BY115">
            <v>3.6608863198458574E-2</v>
          </cell>
          <cell r="BZ115">
            <v>8.3696328562538891E-2</v>
          </cell>
          <cell r="CA115">
            <v>9.1453744493392067E-2</v>
          </cell>
          <cell r="CB115">
            <v>6</v>
          </cell>
          <cell r="CC115">
            <v>4</v>
          </cell>
        </row>
        <row r="116">
          <cell r="BL116">
            <v>290</v>
          </cell>
          <cell r="BM116">
            <v>111</v>
          </cell>
          <cell r="BN116">
            <v>0.38275862068965516</v>
          </cell>
          <cell r="BO116">
            <v>295</v>
          </cell>
          <cell r="BP116">
            <v>135</v>
          </cell>
          <cell r="BQ116">
            <v>0.4576271186440678</v>
          </cell>
          <cell r="BR116">
            <v>-5</v>
          </cell>
          <cell r="BS116">
            <v>-1.6949152542372881E-2</v>
          </cell>
          <cell r="BT116">
            <v>3.4610335362215063E-2</v>
          </cell>
          <cell r="BU116">
            <v>3.7431797995178276E-2</v>
          </cell>
          <cell r="BW116">
            <v>10</v>
          </cell>
          <cell r="BX116">
            <v>-24</v>
          </cell>
          <cell r="BY116">
            <v>-0.17777777777777778</v>
          </cell>
          <cell r="BZ116">
            <v>1.7268201617921593E-2</v>
          </cell>
          <cell r="CA116">
            <v>2.378854625550661E-2</v>
          </cell>
          <cell r="CB116">
            <v>12</v>
          </cell>
          <cell r="CC116">
            <v>12</v>
          </cell>
        </row>
        <row r="118">
          <cell r="BL118">
            <v>3425</v>
          </cell>
          <cell r="BM118">
            <v>2357</v>
          </cell>
          <cell r="BN118">
            <v>0.6881751824817518</v>
          </cell>
          <cell r="BO118">
            <v>2370</v>
          </cell>
          <cell r="BP118">
            <v>1659</v>
          </cell>
          <cell r="BQ118">
            <v>0.7</v>
          </cell>
          <cell r="BR118">
            <v>1055</v>
          </cell>
          <cell r="BS118">
            <v>0.44514767932489452</v>
          </cell>
          <cell r="BT118">
            <v>0.40875999522616063</v>
          </cell>
          <cell r="BU118">
            <v>0.30072325846973735</v>
          </cell>
          <cell r="BX118">
            <v>698</v>
          </cell>
          <cell r="BY118">
            <v>0.42073538276069922</v>
          </cell>
          <cell r="BZ118">
            <v>0.3666770379589297</v>
          </cell>
          <cell r="CA118">
            <v>0.29233480176211452</v>
          </cell>
        </row>
        <row r="119">
          <cell r="BL119">
            <v>1208</v>
          </cell>
          <cell r="BM119">
            <v>913</v>
          </cell>
          <cell r="BN119">
            <v>0.75579470198675491</v>
          </cell>
          <cell r="BO119">
            <v>608</v>
          </cell>
          <cell r="BP119">
            <v>334</v>
          </cell>
          <cell r="BQ119">
            <v>0.54934210526315785</v>
          </cell>
          <cell r="BR119">
            <v>600</v>
          </cell>
          <cell r="BS119">
            <v>0.98684210526315785</v>
          </cell>
          <cell r="BT119">
            <v>0.14416994868122687</v>
          </cell>
          <cell r="BU119">
            <v>7.7147570105316587E-2</v>
          </cell>
          <cell r="BW119">
            <v>5</v>
          </cell>
          <cell r="BX119">
            <v>579</v>
          </cell>
          <cell r="BY119">
            <v>1.7335329341317365</v>
          </cell>
          <cell r="BZ119">
            <v>0.14203484754200374</v>
          </cell>
          <cell r="CA119">
            <v>5.8854625550660795E-2</v>
          </cell>
          <cell r="CB119">
            <v>2</v>
          </cell>
          <cell r="CC119">
            <v>8</v>
          </cell>
        </row>
        <row r="120">
          <cell r="BL120">
            <v>953</v>
          </cell>
          <cell r="BM120">
            <v>563</v>
          </cell>
          <cell r="BN120">
            <v>0.59076600209863583</v>
          </cell>
          <cell r="BO120">
            <v>734</v>
          </cell>
          <cell r="BP120">
            <v>616</v>
          </cell>
          <cell r="BQ120">
            <v>0.8392370572207084</v>
          </cell>
          <cell r="BR120">
            <v>219</v>
          </cell>
          <cell r="BS120">
            <v>0.29836512261580383</v>
          </cell>
          <cell r="BT120">
            <v>0.11373672275927915</v>
          </cell>
          <cell r="BU120">
            <v>9.3135388910036795E-2</v>
          </cell>
          <cell r="BW120">
            <v>4</v>
          </cell>
          <cell r="BX120">
            <v>-53</v>
          </cell>
          <cell r="BY120">
            <v>-8.603896103896104E-2</v>
          </cell>
          <cell r="BZ120">
            <v>8.7585563161169888E-2</v>
          </cell>
          <cell r="CA120">
            <v>0.10854625550660793</v>
          </cell>
          <cell r="CB120">
            <v>5</v>
          </cell>
          <cell r="CC120">
            <v>3</v>
          </cell>
        </row>
        <row r="121">
          <cell r="BL121">
            <v>1264</v>
          </cell>
          <cell r="BM121">
            <v>881</v>
          </cell>
          <cell r="BN121">
            <v>0.696993670886076</v>
          </cell>
          <cell r="BO121">
            <v>1028</v>
          </cell>
          <cell r="BP121">
            <v>709</v>
          </cell>
          <cell r="BQ121">
            <v>0.68968871595330739</v>
          </cell>
          <cell r="BR121">
            <v>236</v>
          </cell>
          <cell r="BS121">
            <v>0.22957198443579765</v>
          </cell>
          <cell r="BT121">
            <v>0.15085332378565461</v>
          </cell>
          <cell r="BU121">
            <v>0.13044029945438396</v>
          </cell>
          <cell r="BW121">
            <v>2</v>
          </cell>
          <cell r="BX121">
            <v>172</v>
          </cell>
          <cell r="BY121">
            <v>0.24259520451339917</v>
          </cell>
          <cell r="BZ121">
            <v>0.13705662725575607</v>
          </cell>
          <cell r="CA121">
            <v>0.12493392070484581</v>
          </cell>
          <cell r="CB121">
            <v>3</v>
          </cell>
          <cell r="CC121">
            <v>2</v>
          </cell>
        </row>
        <row r="123">
          <cell r="BL123">
            <v>1148</v>
          </cell>
          <cell r="BM123">
            <v>1148</v>
          </cell>
          <cell r="BN123">
            <v>1</v>
          </cell>
          <cell r="BO123">
            <v>1086</v>
          </cell>
          <cell r="BP123">
            <v>1076</v>
          </cell>
          <cell r="BQ123">
            <v>0.99079189686924496</v>
          </cell>
          <cell r="BR123">
            <v>62</v>
          </cell>
          <cell r="BS123">
            <v>5.70902394106814E-2</v>
          </cell>
          <cell r="BT123">
            <v>0.13700918964076858</v>
          </cell>
          <cell r="BU123">
            <v>0.13779977160258849</v>
          </cell>
          <cell r="BX123">
            <v>72</v>
          </cell>
          <cell r="BY123">
            <v>6.6914498141263934E-2</v>
          </cell>
          <cell r="BZ123">
            <v>0.17859365276913503</v>
          </cell>
          <cell r="CA123">
            <v>0.18960352422907489</v>
          </cell>
        </row>
        <row r="124">
          <cell r="BL124">
            <v>157</v>
          </cell>
          <cell r="BM124">
            <v>157</v>
          </cell>
          <cell r="BN124">
            <v>1</v>
          </cell>
          <cell r="BO124">
            <v>237</v>
          </cell>
          <cell r="BP124">
            <v>237</v>
          </cell>
          <cell r="BQ124">
            <v>1</v>
          </cell>
          <cell r="BR124">
            <v>-80</v>
          </cell>
          <cell r="BS124">
            <v>-0.33755274261603374</v>
          </cell>
          <cell r="BT124">
            <v>1.8737319489199187E-2</v>
          </cell>
          <cell r="BU124">
            <v>3.0072325846973735E-2</v>
          </cell>
          <cell r="BW124">
            <v>11</v>
          </cell>
          <cell r="BX124">
            <v>-80</v>
          </cell>
          <cell r="BY124">
            <v>-0.33755274261603374</v>
          </cell>
          <cell r="BZ124">
            <v>2.4424393279402615E-2</v>
          </cell>
          <cell r="CA124">
            <v>4.1762114537444932E-2</v>
          </cell>
          <cell r="CB124">
            <v>11</v>
          </cell>
          <cell r="CC124">
            <v>9</v>
          </cell>
        </row>
        <row r="125">
          <cell r="BL125">
            <v>383</v>
          </cell>
          <cell r="BM125">
            <v>383</v>
          </cell>
          <cell r="BN125">
            <v>1</v>
          </cell>
          <cell r="BO125">
            <v>471</v>
          </cell>
          <cell r="BP125">
            <v>471</v>
          </cell>
          <cell r="BQ125">
            <v>1</v>
          </cell>
          <cell r="BR125">
            <v>-88</v>
          </cell>
          <cell r="BS125">
            <v>-0.18683651804670912</v>
          </cell>
          <cell r="BT125">
            <v>4.5709511874925411E-2</v>
          </cell>
          <cell r="BU125">
            <v>5.9763989341454132E-2</v>
          </cell>
          <cell r="BW125">
            <v>8</v>
          </cell>
          <cell r="BX125">
            <v>-88</v>
          </cell>
          <cell r="BY125">
            <v>-0.18683651804670912</v>
          </cell>
          <cell r="BZ125">
            <v>5.9583074051026759E-2</v>
          </cell>
          <cell r="CA125">
            <v>8.299559471365639E-2</v>
          </cell>
          <cell r="CB125">
            <v>8</v>
          </cell>
          <cell r="CC125">
            <v>5</v>
          </cell>
        </row>
        <row r="126">
          <cell r="BL126">
            <v>608</v>
          </cell>
          <cell r="BM126">
            <v>608</v>
          </cell>
          <cell r="BN126">
            <v>1</v>
          </cell>
          <cell r="BO126">
            <v>378</v>
          </cell>
          <cell r="BP126">
            <v>368</v>
          </cell>
          <cell r="BQ126">
            <v>0.97354497354497349</v>
          </cell>
          <cell r="BR126">
            <v>230</v>
          </cell>
          <cell r="BS126">
            <v>0.60846560846560849</v>
          </cell>
          <cell r="BT126">
            <v>7.2562358276643993E-2</v>
          </cell>
          <cell r="BU126">
            <v>4.7963456414160638E-2</v>
          </cell>
          <cell r="BW126">
            <v>9</v>
          </cell>
          <cell r="BX126">
            <v>240</v>
          </cell>
          <cell r="BY126">
            <v>0.65217391304347827</v>
          </cell>
          <cell r="BZ126">
            <v>9.4586185438705658E-2</v>
          </cell>
          <cell r="CA126">
            <v>6.4845814977973565E-2</v>
          </cell>
          <cell r="CB126">
            <v>4</v>
          </cell>
          <cell r="CC126">
            <v>7</v>
          </cell>
        </row>
        <row r="132">
          <cell r="BL132">
            <v>32</v>
          </cell>
          <cell r="BM132">
            <v>32</v>
          </cell>
          <cell r="BN132">
            <v>1</v>
          </cell>
          <cell r="BO132">
            <v>158</v>
          </cell>
          <cell r="BP132">
            <v>158</v>
          </cell>
          <cell r="BQ132">
            <v>1</v>
          </cell>
          <cell r="BR132">
            <v>-126</v>
          </cell>
          <cell r="BS132">
            <v>-0.79746835443037978</v>
          </cell>
          <cell r="BT132">
            <v>3.8190714882444204E-3</v>
          </cell>
          <cell r="BU132">
            <v>2.0048217231315824E-2</v>
          </cell>
          <cell r="BW132">
            <v>14</v>
          </cell>
          <cell r="BX132">
            <v>-126</v>
          </cell>
          <cell r="BY132">
            <v>-0.79746835443037978</v>
          </cell>
          <cell r="BZ132">
            <v>4.9782202862476664E-3</v>
          </cell>
          <cell r="CA132">
            <v>2.7841409691629956E-2</v>
          </cell>
          <cell r="CB132">
            <v>17</v>
          </cell>
          <cell r="CC132">
            <v>11</v>
          </cell>
        </row>
        <row r="133">
          <cell r="BL133">
            <v>94</v>
          </cell>
          <cell r="BM133">
            <v>94</v>
          </cell>
          <cell r="BN133">
            <v>1</v>
          </cell>
          <cell r="BO133">
            <v>191</v>
          </cell>
          <cell r="BP133">
            <v>93</v>
          </cell>
          <cell r="BQ133">
            <v>0.48691099476439792</v>
          </cell>
          <cell r="BR133">
            <v>-97</v>
          </cell>
          <cell r="BS133">
            <v>-0.50785340314136129</v>
          </cell>
          <cell r="BT133">
            <v>1.1218522496717986E-2</v>
          </cell>
          <cell r="BU133">
            <v>2.4235503108742545E-2</v>
          </cell>
          <cell r="BW133">
            <v>12</v>
          </cell>
          <cell r="BX133">
            <v>1</v>
          </cell>
          <cell r="BY133">
            <v>1.0752688172043012E-2</v>
          </cell>
          <cell r="BZ133">
            <v>1.462352209085252E-2</v>
          </cell>
          <cell r="CA133">
            <v>1.6387665198237887E-2</v>
          </cell>
          <cell r="CB133">
            <v>14</v>
          </cell>
          <cell r="CC133">
            <v>15</v>
          </cell>
        </row>
        <row r="139">
          <cell r="BL139">
            <v>45</v>
          </cell>
          <cell r="BM139">
            <v>45</v>
          </cell>
          <cell r="BN139">
            <v>1</v>
          </cell>
          <cell r="BO139">
            <v>45</v>
          </cell>
          <cell r="BP139">
            <v>45</v>
          </cell>
          <cell r="BQ139">
            <v>1</v>
          </cell>
          <cell r="BR139">
            <v>0</v>
          </cell>
          <cell r="BS139">
            <v>0</v>
          </cell>
          <cell r="BT139">
            <v>5.3705692803437165E-3</v>
          </cell>
          <cell r="BU139">
            <v>5.7099352874000761E-3</v>
          </cell>
          <cell r="BW139">
            <v>18</v>
          </cell>
          <cell r="BX139">
            <v>0</v>
          </cell>
          <cell r="BY139">
            <v>0</v>
          </cell>
          <cell r="BZ139">
            <v>7.0006222775357806E-3</v>
          </cell>
          <cell r="CA139">
            <v>7.9295154185022032E-3</v>
          </cell>
          <cell r="CB139">
            <v>16</v>
          </cell>
          <cell r="CC139">
            <v>16</v>
          </cell>
        </row>
        <row r="141">
          <cell r="BL141">
            <v>1</v>
          </cell>
          <cell r="BM141">
            <v>1</v>
          </cell>
          <cell r="BN141">
            <v>1</v>
          </cell>
          <cell r="BO141">
            <v>0</v>
          </cell>
          <cell r="BP141">
            <v>0</v>
          </cell>
          <cell r="BT141">
            <v>1.1934598400763814E-4</v>
          </cell>
          <cell r="BU141">
            <v>0</v>
          </cell>
          <cell r="BZ141">
            <v>1.5556938394523958E-4</v>
          </cell>
          <cell r="CA141">
            <v>0</v>
          </cell>
        </row>
        <row r="143">
          <cell r="BL143">
            <v>104</v>
          </cell>
          <cell r="BM143">
            <v>104</v>
          </cell>
          <cell r="BN143">
            <v>1</v>
          </cell>
          <cell r="BO143">
            <v>95</v>
          </cell>
          <cell r="BP143">
            <v>95</v>
          </cell>
          <cell r="BQ143">
            <v>1</v>
          </cell>
          <cell r="BR143">
            <v>9</v>
          </cell>
          <cell r="BS143">
            <v>9.4736842105263161E-2</v>
          </cell>
          <cell r="BT143">
            <v>1.2411982336794367E-2</v>
          </cell>
          <cell r="BU143">
            <v>1.2054307828955717E-2</v>
          </cell>
          <cell r="BW143">
            <v>16</v>
          </cell>
          <cell r="BX143">
            <v>9</v>
          </cell>
          <cell r="BY143">
            <v>9.4736842105263161E-2</v>
          </cell>
          <cell r="BZ143">
            <v>1.6179215930304917E-2</v>
          </cell>
          <cell r="CA143">
            <v>1.6740088105726872E-2</v>
          </cell>
          <cell r="CB143">
            <v>13</v>
          </cell>
          <cell r="CC143">
            <v>14</v>
          </cell>
        </row>
        <row r="145">
          <cell r="BL145">
            <v>20</v>
          </cell>
          <cell r="BM145">
            <v>20</v>
          </cell>
          <cell r="BN145">
            <v>1</v>
          </cell>
          <cell r="BO145">
            <v>39</v>
          </cell>
          <cell r="BP145">
            <v>39</v>
          </cell>
          <cell r="BQ145">
            <v>1</v>
          </cell>
          <cell r="BT145">
            <v>2.386919680152763E-3</v>
          </cell>
          <cell r="BU145">
            <v>4.9486105824133996E-3</v>
          </cell>
          <cell r="BZ145">
            <v>3.1113876789047915E-3</v>
          </cell>
          <cell r="CA145">
            <v>6.8722466960352427E-3</v>
          </cell>
        </row>
        <row r="149">
          <cell r="BL149">
            <v>12</v>
          </cell>
          <cell r="BM149">
            <v>12</v>
          </cell>
          <cell r="BN149">
            <v>1</v>
          </cell>
          <cell r="BT149">
            <v>1.4321518080916578E-3</v>
          </cell>
          <cell r="BZ149">
            <v>1.8668326073428749E-3</v>
          </cell>
          <cell r="CB149">
            <v>18</v>
          </cell>
        </row>
        <row r="150">
          <cell r="BL150">
            <v>72</v>
          </cell>
          <cell r="BM150">
            <v>68</v>
          </cell>
          <cell r="BN150">
            <v>0.94444444444444442</v>
          </cell>
          <cell r="BO150">
            <v>86</v>
          </cell>
          <cell r="BP150">
            <v>44</v>
          </cell>
          <cell r="BQ150">
            <v>0.51162790697674421</v>
          </cell>
          <cell r="BR150">
            <v>-14</v>
          </cell>
          <cell r="BS150">
            <v>-0.16279069767441862</v>
          </cell>
          <cell r="BT150">
            <v>8.5929108485499461E-3</v>
          </cell>
          <cell r="BU150">
            <v>1.0912320771475701E-2</v>
          </cell>
          <cell r="BW150">
            <v>17</v>
          </cell>
          <cell r="BX150">
            <v>24</v>
          </cell>
          <cell r="BY150">
            <v>0.54545454545454541</v>
          </cell>
          <cell r="BZ150">
            <v>1.0578718108276292E-2</v>
          </cell>
          <cell r="CA150">
            <v>7.7533039647577091E-3</v>
          </cell>
          <cell r="CB150">
            <v>15</v>
          </cell>
          <cell r="CC150">
            <v>17</v>
          </cell>
        </row>
        <row r="152">
          <cell r="BL152">
            <v>12</v>
          </cell>
          <cell r="BM152">
            <v>9</v>
          </cell>
          <cell r="BN152">
            <v>0.75</v>
          </cell>
          <cell r="BT152">
            <v>1.4321518080916578E-3</v>
          </cell>
          <cell r="BZ152">
            <v>1.4001244555071563E-3</v>
          </cell>
        </row>
      </sheetData>
    </sheetDataSet>
  </externalBook>
</externalLink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rek">
  <a:themeElements>
    <a:clrScheme name="Trek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Trek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Franklin Gothic Book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Trek">
      <a:fillStyleLst>
        <a:solidFill>
          <a:schemeClr val="phClr"/>
        </a:solidFill>
        <a:gradFill rotWithShape="1">
          <a:gsLst>
            <a:gs pos="0">
              <a:schemeClr val="phClr">
                <a:tint val="30000"/>
                <a:satMod val="250000"/>
              </a:schemeClr>
            </a:gs>
            <a:gs pos="72000">
              <a:schemeClr val="phClr">
                <a:tint val="75000"/>
                <a:satMod val="210000"/>
              </a:schemeClr>
            </a:gs>
            <a:gs pos="100000">
              <a:schemeClr val="phClr">
                <a:tint val="85000"/>
                <a:satMod val="21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5000"/>
                <a:shade val="85000"/>
                <a:satMod val="230000"/>
              </a:schemeClr>
            </a:gs>
            <a:gs pos="25000">
              <a:schemeClr val="phClr">
                <a:tint val="90000"/>
                <a:shade val="70000"/>
                <a:satMod val="220000"/>
              </a:schemeClr>
            </a:gs>
            <a:gs pos="50000">
              <a:schemeClr val="phClr">
                <a:tint val="90000"/>
                <a:shade val="58000"/>
                <a:satMod val="225000"/>
              </a:schemeClr>
            </a:gs>
            <a:gs pos="65000">
              <a:schemeClr val="phClr">
                <a:tint val="90000"/>
                <a:shade val="58000"/>
                <a:satMod val="225000"/>
              </a:schemeClr>
            </a:gs>
            <a:gs pos="80000">
              <a:schemeClr val="phClr">
                <a:tint val="90000"/>
                <a:shade val="69000"/>
                <a:satMod val="220000"/>
              </a:schemeClr>
            </a:gs>
            <a:gs pos="100000">
              <a:schemeClr val="phClr">
                <a:tint val="77000"/>
                <a:shade val="80000"/>
                <a:satMod val="230000"/>
              </a:schemeClr>
            </a:gs>
          </a:gsLst>
          <a:lin ang="54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0"/>
            </a:lightRig>
          </a:scene3d>
          <a:sp3d prstMaterial="metal">
            <a:bevelT w="10000" h="10000"/>
          </a:sp3d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bliqueTopLeft" fov="600000">
              <a:rot lat="0" lon="0" rev="0"/>
            </a:camera>
            <a:lightRig rig="balanced" dir="t">
              <a:rot lat="0" lon="0" rev="19200000"/>
            </a:lightRig>
          </a:scene3d>
          <a:sp3d contourW="12700" prstMaterial="matte">
            <a:bevelT w="60000" h="50800"/>
            <a:contourClr>
              <a:schemeClr val="phClr">
                <a:shade val="60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05000"/>
              </a:schemeClr>
            </a:duotone>
          </a:blip>
          <a:tile tx="0" ty="0" sx="95000" sy="95000" flip="none" algn="t"/>
        </a:blipFill>
        <a:blipFill>
          <a:blip xmlns:r="http://schemas.openxmlformats.org/officeDocument/2006/relationships" r:embed="rId2">
            <a:duotone>
              <a:schemeClr val="phClr">
                <a:shade val="30000"/>
                <a:satMod val="455000"/>
              </a:schemeClr>
              <a:schemeClr val="phClr">
                <a:tint val="95000"/>
                <a:satMod val="120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9"/>
  <sheetViews>
    <sheetView tabSelected="1" workbookViewId="0">
      <selection sqref="A1:T79"/>
    </sheetView>
  </sheetViews>
  <sheetFormatPr defaultRowHeight="12.75" x14ac:dyDescent="0.2"/>
  <cols>
    <col min="1" max="1" width="42.140625" bestFit="1" customWidth="1"/>
    <col min="2" max="2" width="3.140625" customWidth="1"/>
  </cols>
  <sheetData>
    <row r="1" spans="1:20" ht="15" x14ac:dyDescent="0.25">
      <c r="A1" s="1" t="s">
        <v>30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1"/>
      <c r="S1" s="1"/>
      <c r="T1" s="1"/>
    </row>
    <row r="2" spans="1:20" ht="18.75" x14ac:dyDescent="0.3">
      <c r="A2" s="16" t="s">
        <v>69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1"/>
      <c r="S2" s="1"/>
      <c r="T2" s="1"/>
    </row>
    <row r="3" spans="1:20" ht="19.5" thickBot="1" x14ac:dyDescent="0.35">
      <c r="A3" s="23"/>
      <c r="B3" s="1"/>
      <c r="C3" s="18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.75" thickTop="1" x14ac:dyDescent="0.25">
      <c r="A4" s="24"/>
      <c r="B4" s="25"/>
      <c r="C4" s="40"/>
      <c r="D4" s="11"/>
      <c r="E4" s="41"/>
      <c r="F4" s="11"/>
      <c r="G4" s="11"/>
      <c r="H4" s="11"/>
      <c r="I4" s="45"/>
      <c r="J4" s="11"/>
      <c r="K4" s="11"/>
      <c r="L4" s="11"/>
      <c r="M4" s="11"/>
      <c r="N4" s="41"/>
      <c r="O4" s="11"/>
      <c r="P4" s="11"/>
      <c r="Q4" s="11"/>
      <c r="R4" s="11"/>
      <c r="S4" s="11"/>
      <c r="T4" s="26"/>
    </row>
    <row r="5" spans="1:20" ht="15" x14ac:dyDescent="0.25">
      <c r="A5" s="14"/>
      <c r="B5" s="6"/>
      <c r="C5" s="42" t="s">
        <v>35</v>
      </c>
      <c r="D5" s="13"/>
      <c r="E5" s="43"/>
      <c r="F5" s="13" t="s">
        <v>35</v>
      </c>
      <c r="G5" s="13"/>
      <c r="H5" s="13"/>
      <c r="I5" s="46" t="s">
        <v>36</v>
      </c>
      <c r="J5" s="13"/>
      <c r="K5" s="13"/>
      <c r="L5" s="13"/>
      <c r="M5" s="13"/>
      <c r="N5" s="43"/>
      <c r="O5" s="9"/>
      <c r="P5" s="9"/>
      <c r="Q5" s="27" t="s">
        <v>37</v>
      </c>
      <c r="R5" s="27"/>
      <c r="S5" s="28"/>
      <c r="T5" s="29"/>
    </row>
    <row r="6" spans="1:20" ht="15" x14ac:dyDescent="0.25">
      <c r="A6" s="14"/>
      <c r="B6" s="6"/>
      <c r="C6" s="48" t="s">
        <v>70</v>
      </c>
      <c r="D6" s="17"/>
      <c r="E6" s="49"/>
      <c r="F6" s="50" t="s">
        <v>71</v>
      </c>
      <c r="G6" s="17"/>
      <c r="H6" s="17"/>
      <c r="I6" s="51"/>
      <c r="J6" s="52"/>
      <c r="K6" s="52"/>
      <c r="L6" s="52"/>
      <c r="M6" s="52"/>
      <c r="N6" s="53"/>
      <c r="O6" s="52"/>
      <c r="P6" s="52"/>
      <c r="Q6" s="52"/>
      <c r="R6" s="52"/>
      <c r="S6" s="52"/>
      <c r="T6" s="54"/>
    </row>
    <row r="7" spans="1:20" ht="15" x14ac:dyDescent="0.25">
      <c r="A7" s="14"/>
      <c r="B7" s="6"/>
      <c r="C7" s="55"/>
      <c r="D7" s="55"/>
      <c r="E7" s="55"/>
      <c r="F7" s="55"/>
      <c r="G7" s="55"/>
      <c r="H7" s="3"/>
      <c r="I7" s="47"/>
      <c r="J7" s="9"/>
      <c r="K7" s="65"/>
      <c r="L7" s="66"/>
      <c r="M7" s="9"/>
      <c r="N7" s="44"/>
      <c r="O7" s="9"/>
      <c r="P7" s="9"/>
      <c r="Q7" s="65"/>
      <c r="R7" s="66"/>
      <c r="S7" s="9"/>
      <c r="T7" s="30"/>
    </row>
    <row r="8" spans="1:20" ht="15" x14ac:dyDescent="0.25">
      <c r="A8" s="14"/>
      <c r="B8" s="6"/>
      <c r="C8" s="56"/>
      <c r="D8" s="56"/>
      <c r="E8" s="56" t="s">
        <v>41</v>
      </c>
      <c r="F8" s="56"/>
      <c r="G8" s="56"/>
      <c r="H8" s="8" t="s">
        <v>41</v>
      </c>
      <c r="I8" s="46" t="s">
        <v>39</v>
      </c>
      <c r="J8" s="13"/>
      <c r="K8" s="42" t="s">
        <v>38</v>
      </c>
      <c r="L8" s="43"/>
      <c r="M8" s="13" t="s">
        <v>40</v>
      </c>
      <c r="N8" s="43"/>
      <c r="O8" s="13" t="s">
        <v>39</v>
      </c>
      <c r="P8" s="13"/>
      <c r="Q8" s="42" t="s">
        <v>38</v>
      </c>
      <c r="R8" s="43"/>
      <c r="S8" s="13" t="s">
        <v>40</v>
      </c>
      <c r="T8" s="32"/>
    </row>
    <row r="9" spans="1:20" ht="15" x14ac:dyDescent="0.25">
      <c r="A9" s="14"/>
      <c r="B9" s="6"/>
      <c r="C9" s="56"/>
      <c r="D9" s="56" t="s">
        <v>42</v>
      </c>
      <c r="E9" s="56" t="s">
        <v>42</v>
      </c>
      <c r="F9" s="56"/>
      <c r="G9" s="56" t="s">
        <v>42</v>
      </c>
      <c r="H9" s="8" t="s">
        <v>42</v>
      </c>
      <c r="I9" s="77"/>
      <c r="J9" s="78"/>
      <c r="K9" s="78"/>
      <c r="L9" s="78"/>
      <c r="M9" s="78"/>
      <c r="N9" s="78"/>
      <c r="O9" s="78"/>
      <c r="P9" s="78"/>
      <c r="Q9" s="78"/>
      <c r="R9" s="78"/>
      <c r="S9" s="78"/>
      <c r="T9" s="79"/>
    </row>
    <row r="10" spans="1:20" ht="15" x14ac:dyDescent="0.25">
      <c r="A10" s="37" t="s">
        <v>0</v>
      </c>
      <c r="B10" s="38"/>
      <c r="C10" s="57" t="s">
        <v>43</v>
      </c>
      <c r="D10" s="57" t="s">
        <v>44</v>
      </c>
      <c r="E10" s="57" t="s">
        <v>44</v>
      </c>
      <c r="F10" s="57" t="s">
        <v>43</v>
      </c>
      <c r="G10" s="57" t="s">
        <v>44</v>
      </c>
      <c r="H10" s="39" t="s">
        <v>44</v>
      </c>
      <c r="I10" s="75" t="s">
        <v>45</v>
      </c>
      <c r="J10" s="57" t="s">
        <v>41</v>
      </c>
      <c r="K10" s="57">
        <v>2017</v>
      </c>
      <c r="L10" s="57">
        <v>2015</v>
      </c>
      <c r="M10" s="57">
        <v>2017</v>
      </c>
      <c r="N10" s="57">
        <v>2015</v>
      </c>
      <c r="O10" s="57" t="s">
        <v>45</v>
      </c>
      <c r="P10" s="57" t="s">
        <v>41</v>
      </c>
      <c r="Q10" s="57">
        <v>2017</v>
      </c>
      <c r="R10" s="57">
        <v>2015</v>
      </c>
      <c r="S10" s="57">
        <v>2017</v>
      </c>
      <c r="T10" s="76">
        <v>2015</v>
      </c>
    </row>
    <row r="11" spans="1:20" ht="15" x14ac:dyDescent="0.25">
      <c r="A11" s="12"/>
      <c r="B11" s="9"/>
      <c r="C11" s="83"/>
      <c r="D11" s="83"/>
      <c r="E11" s="83"/>
      <c r="F11" s="84"/>
      <c r="G11" s="84"/>
      <c r="H11" s="88"/>
      <c r="I11" s="89"/>
      <c r="J11" s="84"/>
      <c r="K11" s="83"/>
      <c r="L11" s="84"/>
      <c r="M11" s="83"/>
      <c r="N11" s="84"/>
      <c r="O11" s="84"/>
      <c r="P11" s="84"/>
      <c r="Q11" s="83"/>
      <c r="R11" s="84"/>
      <c r="S11" s="85"/>
      <c r="T11" s="31"/>
    </row>
    <row r="12" spans="1:20" ht="15" x14ac:dyDescent="0.25">
      <c r="A12" s="33" t="s">
        <v>61</v>
      </c>
      <c r="B12" s="3"/>
      <c r="C12" s="59">
        <f>([1]Jun17!BL98)</f>
        <v>8496</v>
      </c>
      <c r="D12" s="59">
        <f>([1]Jun17!BM98)</f>
        <v>6518</v>
      </c>
      <c r="E12" s="94">
        <f>([1]Jun17!BN98)</f>
        <v>0.76718455743879477</v>
      </c>
      <c r="F12" s="59">
        <f>([1]Jun17!BO98)</f>
        <v>8160</v>
      </c>
      <c r="G12" s="59">
        <f>([1]Jun17!BP98)</f>
        <v>5792</v>
      </c>
      <c r="H12" s="95">
        <f>([1]Jun17!BQ98)</f>
        <v>0.70980392156862748</v>
      </c>
      <c r="I12" s="93">
        <f>([1]Jun17!BR98)</f>
        <v>336</v>
      </c>
      <c r="J12" s="94">
        <f>([1]Jun17!BS98)</f>
        <v>4.1176470588235294E-2</v>
      </c>
      <c r="K12" s="94">
        <f>([1]Jun17!BT98)</f>
        <v>1.0139634801288937</v>
      </c>
      <c r="L12" s="94">
        <f>([1]Jun17!BU98)</f>
        <v>1.0354015987818805</v>
      </c>
      <c r="M12" s="59"/>
      <c r="N12" s="59"/>
      <c r="O12" s="59">
        <f>([1]Jun17!BX98)</f>
        <v>726</v>
      </c>
      <c r="P12" s="94">
        <f>([1]Jun17!BY98)</f>
        <v>0.12534530386740331</v>
      </c>
      <c r="Q12" s="94">
        <f>([1]Jun17!BZ98)</f>
        <v>1.0140012445550715</v>
      </c>
      <c r="R12" s="94">
        <f>([1]Jun17!CA98)</f>
        <v>1.0206167400881057</v>
      </c>
      <c r="S12" s="59"/>
      <c r="T12" s="96"/>
    </row>
    <row r="13" spans="1:20" ht="15" x14ac:dyDescent="0.25">
      <c r="A13" s="19"/>
      <c r="B13" s="7"/>
      <c r="C13" s="61"/>
      <c r="D13" s="61"/>
      <c r="E13" s="60"/>
      <c r="F13" s="61"/>
      <c r="G13" s="61"/>
      <c r="H13" s="91"/>
      <c r="I13" s="68"/>
      <c r="J13" s="58"/>
      <c r="K13" s="58"/>
      <c r="L13" s="58"/>
      <c r="M13" s="63"/>
      <c r="N13" s="58"/>
      <c r="O13" s="61"/>
      <c r="P13" s="58"/>
      <c r="Q13" s="58"/>
      <c r="R13" s="67"/>
      <c r="S13" s="70"/>
      <c r="T13" s="34"/>
    </row>
    <row r="14" spans="1:20" ht="15" x14ac:dyDescent="0.25">
      <c r="A14" s="14" t="s">
        <v>62</v>
      </c>
      <c r="B14" s="3"/>
      <c r="C14" s="59">
        <f>([1]Jun17!BL100)</f>
        <v>8379</v>
      </c>
      <c r="D14" s="59">
        <f>([1]Jun17!BM100)</f>
        <v>6428</v>
      </c>
      <c r="E14" s="94">
        <f>([1]Jun17!BN100)</f>
        <v>0.76715598520109796</v>
      </c>
      <c r="F14" s="59">
        <f>([1]Jun17!BO100)</f>
        <v>7881</v>
      </c>
      <c r="G14" s="59">
        <f>([1]Jun17!BP100)</f>
        <v>5675</v>
      </c>
      <c r="H14" s="95">
        <f>([1]Jun17!BQ100)</f>
        <v>0.72008628346656511</v>
      </c>
      <c r="I14" s="93">
        <f>([1]Jun17!BR100)</f>
        <v>498</v>
      </c>
      <c r="J14" s="94">
        <f>([1]Jun17!BS100)</f>
        <v>6.3189950513894172E-2</v>
      </c>
      <c r="K14" s="94">
        <f>([1]Jun17!BT100)</f>
        <v>1</v>
      </c>
      <c r="L14" s="94">
        <f>([1]Jun17!BU100)</f>
        <v>1</v>
      </c>
      <c r="M14" s="59"/>
      <c r="N14" s="59"/>
      <c r="O14" s="59">
        <f>([1]Jun17!BX100)</f>
        <v>753</v>
      </c>
      <c r="P14" s="94">
        <f>([1]Jun17!BY100)</f>
        <v>0.13268722466960353</v>
      </c>
      <c r="Q14" s="94">
        <f>([1]Jun17!BZ100)</f>
        <v>1</v>
      </c>
      <c r="R14" s="94">
        <f>([1]Jun17!CA100)</f>
        <v>1</v>
      </c>
      <c r="S14" s="59"/>
      <c r="T14" s="96"/>
    </row>
    <row r="15" spans="1:20" ht="15" x14ac:dyDescent="0.25">
      <c r="A15" s="19"/>
      <c r="B15" s="3"/>
      <c r="C15" s="62"/>
      <c r="D15" s="62"/>
      <c r="E15" s="60"/>
      <c r="F15" s="61"/>
      <c r="G15" s="61"/>
      <c r="H15" s="91"/>
      <c r="I15" s="68"/>
      <c r="J15" s="58"/>
      <c r="K15" s="58"/>
      <c r="L15" s="58"/>
      <c r="M15" s="71"/>
      <c r="N15" s="58"/>
      <c r="O15" s="61"/>
      <c r="P15" s="58"/>
      <c r="Q15" s="58"/>
      <c r="R15" s="67"/>
      <c r="S15" s="56"/>
      <c r="T15" s="34"/>
    </row>
    <row r="16" spans="1:20" ht="15" x14ac:dyDescent="0.25">
      <c r="A16" s="20" t="s">
        <v>63</v>
      </c>
      <c r="B16" s="3"/>
      <c r="C16" s="59">
        <f>([1]Jun17!BL102)</f>
        <v>4006</v>
      </c>
      <c r="D16" s="59">
        <f>([1]Jun17!BM102)</f>
        <v>2812</v>
      </c>
      <c r="E16" s="94">
        <f>([1]Jun17!BN102)</f>
        <v>0.7019470793809286</v>
      </c>
      <c r="F16" s="59">
        <f>([1]Jun17!BO102)</f>
        <v>3583</v>
      </c>
      <c r="G16" s="59">
        <f>([1]Jun17!BP102)</f>
        <v>2796</v>
      </c>
      <c r="H16" s="95">
        <f>([1]Jun17!BQ102)</f>
        <v>0.78035166061959249</v>
      </c>
      <c r="I16" s="93">
        <f>([1]Jun17!BR102)</f>
        <v>423</v>
      </c>
      <c r="J16" s="94">
        <f>([1]Jun17!BS102)</f>
        <v>0.11805749372034607</v>
      </c>
      <c r="K16" s="94">
        <f>([1]Jun17!BT102)</f>
        <v>0.47810001193459839</v>
      </c>
      <c r="L16" s="94">
        <f>([1]Jun17!BU102)</f>
        <v>0.45463773632787718</v>
      </c>
      <c r="M16" s="59"/>
      <c r="N16" s="59"/>
      <c r="O16" s="59">
        <f>([1]Jun17!BX102)</f>
        <v>16</v>
      </c>
      <c r="P16" s="94">
        <f>([1]Jun17!BY102)</f>
        <v>5.7224606580829757E-3</v>
      </c>
      <c r="Q16" s="94">
        <f>([1]Jun17!BZ102)</f>
        <v>0.43746110765401369</v>
      </c>
      <c r="R16" s="94">
        <f>([1]Jun17!CA102)</f>
        <v>0.49268722466960352</v>
      </c>
      <c r="S16" s="59"/>
      <c r="T16" s="96"/>
    </row>
    <row r="17" spans="1:20" ht="15" x14ac:dyDescent="0.25">
      <c r="A17" s="20" t="s">
        <v>64</v>
      </c>
      <c r="B17" s="3"/>
      <c r="C17" s="59">
        <f>([1]Jun17!BL103)</f>
        <v>3840</v>
      </c>
      <c r="D17" s="59">
        <f>([1]Jun17!BM103)</f>
        <v>3269</v>
      </c>
      <c r="E17" s="94">
        <f>([1]Jun17!BN103)</f>
        <v>0.85130208333333335</v>
      </c>
      <c r="F17" s="59">
        <f>([1]Jun17!BO103)</f>
        <v>3394</v>
      </c>
      <c r="G17" s="59">
        <f>([1]Jun17!BP103)</f>
        <v>2380</v>
      </c>
      <c r="H17" s="95">
        <f>([1]Jun17!BQ103)</f>
        <v>0.70123747790218027</v>
      </c>
      <c r="I17" s="93">
        <f>([1]Jun17!BR103)</f>
        <v>446</v>
      </c>
      <c r="J17" s="94">
        <f>([1]Jun17!BS103)</f>
        <v>0.13140836770771949</v>
      </c>
      <c r="K17" s="94">
        <f>([1]Jun17!BT103)</f>
        <v>0.45828857858933048</v>
      </c>
      <c r="L17" s="94">
        <f>([1]Jun17!BU103)</f>
        <v>0.43065600812079685</v>
      </c>
      <c r="M17" s="59"/>
      <c r="N17" s="59"/>
      <c r="O17" s="59">
        <f>([1]Jun17!BX103)</f>
        <v>889</v>
      </c>
      <c r="P17" s="94">
        <f>([1]Jun17!BY103)</f>
        <v>0.37352941176470589</v>
      </c>
      <c r="Q17" s="94">
        <f>([1]Jun17!BZ103)</f>
        <v>0.50855631611698815</v>
      </c>
      <c r="R17" s="94">
        <f>([1]Jun17!CA103)</f>
        <v>0.41938325991189429</v>
      </c>
      <c r="S17" s="59"/>
      <c r="T17" s="96"/>
    </row>
    <row r="18" spans="1:20" ht="15" x14ac:dyDescent="0.25">
      <c r="A18" s="20" t="s">
        <v>46</v>
      </c>
      <c r="B18" s="3"/>
      <c r="C18" s="59">
        <f>([1]Jun17!BL104)</f>
        <v>533</v>
      </c>
      <c r="D18" s="59">
        <f>([1]Jun17!BM104)</f>
        <v>347</v>
      </c>
      <c r="E18" s="94">
        <f>([1]Jun17!BN104)</f>
        <v>0.651031894934334</v>
      </c>
      <c r="F18" s="59">
        <f>([1]Jun17!BO104)</f>
        <v>904</v>
      </c>
      <c r="G18" s="59">
        <f>([1]Jun17!BP104)</f>
        <v>499</v>
      </c>
      <c r="H18" s="95">
        <f>([1]Jun17!BQ104)</f>
        <v>0.55199115044247793</v>
      </c>
      <c r="I18" s="93">
        <f>([1]Jun17!BR104)</f>
        <v>-371</v>
      </c>
      <c r="J18" s="94">
        <f>([1]Jun17!BS104)</f>
        <v>-0.41039823008849557</v>
      </c>
      <c r="K18" s="94">
        <f>([1]Jun17!BT104)</f>
        <v>6.3611409476071135E-2</v>
      </c>
      <c r="L18" s="94">
        <f>([1]Jun17!BU104)</f>
        <v>0.11470625555132598</v>
      </c>
      <c r="M18" s="59"/>
      <c r="N18" s="59"/>
      <c r="O18" s="59">
        <f>([1]Jun17!BX104)</f>
        <v>-152</v>
      </c>
      <c r="P18" s="94">
        <f>([1]Jun17!BY104)</f>
        <v>-0.30460921843687377</v>
      </c>
      <c r="Q18" s="94">
        <f>([1]Jun17!BZ104)</f>
        <v>5.398257622899813E-2</v>
      </c>
      <c r="R18" s="94">
        <f>([1]Jun17!CA104)</f>
        <v>8.7929515418502205E-2</v>
      </c>
      <c r="S18" s="59"/>
      <c r="T18" s="96"/>
    </row>
    <row r="19" spans="1:20" ht="15" x14ac:dyDescent="0.25">
      <c r="A19" s="20" t="s">
        <v>65</v>
      </c>
      <c r="B19" s="3"/>
      <c r="C19" s="59">
        <f>([1]Jun17!BL105)</f>
        <v>166</v>
      </c>
      <c r="D19" s="59">
        <f>([1]Jun17!BM105)</f>
        <v>162</v>
      </c>
      <c r="E19" s="94">
        <f>([1]Jun17!BN105)</f>
        <v>0.97590361445783136</v>
      </c>
      <c r="F19" s="59">
        <f>([1]Jun17!BO105)</f>
        <v>277</v>
      </c>
      <c r="G19" s="59">
        <f>([1]Jun17!BP105)</f>
        <v>137</v>
      </c>
      <c r="H19" s="95">
        <f>([1]Jun17!BQ105)</f>
        <v>0.49458483754512633</v>
      </c>
      <c r="I19" s="93">
        <f>([1]Jun17!BR105)</f>
        <v>-111</v>
      </c>
      <c r="J19" s="94">
        <f>([1]Jun17!BS105)</f>
        <v>-0.4007220216606498</v>
      </c>
      <c r="K19" s="94">
        <f>([1]Jun17!BT105)</f>
        <v>1.9811433345267932E-2</v>
      </c>
      <c r="L19" s="94">
        <f>([1]Jun17!BU105)</f>
        <v>3.5147823880218247E-2</v>
      </c>
      <c r="M19" s="59"/>
      <c r="N19" s="59"/>
      <c r="O19" s="59">
        <f>([1]Jun17!BX105)</f>
        <v>25</v>
      </c>
      <c r="P19" s="94">
        <f>([1]Jun17!BY105)</f>
        <v>0.18248175182481752</v>
      </c>
      <c r="Q19" s="94">
        <f>([1]Jun17!BZ105)</f>
        <v>2.5202240199128811E-2</v>
      </c>
      <c r="R19" s="94">
        <f>([1]Jun17!CA105)</f>
        <v>2.4140969162995594E-2</v>
      </c>
      <c r="S19" s="59"/>
      <c r="T19" s="96"/>
    </row>
    <row r="20" spans="1:20" ht="15" x14ac:dyDescent="0.25">
      <c r="A20" s="20" t="s">
        <v>66</v>
      </c>
      <c r="B20" s="3"/>
      <c r="C20" s="59">
        <f>([1]Jun17!BL106)</f>
        <v>290</v>
      </c>
      <c r="D20" s="59">
        <f>([1]Jun17!BM106)</f>
        <v>111</v>
      </c>
      <c r="E20" s="94">
        <f>([1]Jun17!BN106)</f>
        <v>0.38275862068965516</v>
      </c>
      <c r="F20" s="59">
        <f>([1]Jun17!BO106)</f>
        <v>295</v>
      </c>
      <c r="G20" s="59">
        <f>([1]Jun17!BP106)</f>
        <v>135</v>
      </c>
      <c r="H20" s="95">
        <f>([1]Jun17!BQ106)</f>
        <v>0.4576271186440678</v>
      </c>
      <c r="I20" s="93">
        <f>([1]Jun17!BR106)</f>
        <v>-5</v>
      </c>
      <c r="J20" s="94">
        <f>([1]Jun17!BS106)</f>
        <v>-1.6949152542372881E-2</v>
      </c>
      <c r="K20" s="94">
        <f>([1]Jun17!BT106)</f>
        <v>3.4610335362215063E-2</v>
      </c>
      <c r="L20" s="94">
        <f>([1]Jun17!BU106)</f>
        <v>3.7431797995178276E-2</v>
      </c>
      <c r="M20" s="59"/>
      <c r="N20" s="59"/>
      <c r="O20" s="59">
        <f>([1]Jun17!BX106)</f>
        <v>-24</v>
      </c>
      <c r="P20" s="94">
        <f>([1]Jun17!BY106)</f>
        <v>-0.17777777777777778</v>
      </c>
      <c r="Q20" s="94">
        <f>([1]Jun17!BZ106)</f>
        <v>1.7268201617921593E-2</v>
      </c>
      <c r="R20" s="94">
        <f>([1]Jun17!CA106)</f>
        <v>2.378854625550661E-2</v>
      </c>
      <c r="S20" s="59"/>
      <c r="T20" s="96"/>
    </row>
    <row r="21" spans="1:20" ht="15" x14ac:dyDescent="0.25">
      <c r="A21" s="20" t="s">
        <v>67</v>
      </c>
      <c r="B21" s="3"/>
      <c r="C21" s="59">
        <f>([1]Jun17!BL107)</f>
        <v>77</v>
      </c>
      <c r="D21" s="59">
        <f>([1]Jun17!BM107)</f>
        <v>74</v>
      </c>
      <c r="E21" s="94">
        <f>([1]Jun17!BN107)</f>
        <v>0.96103896103896103</v>
      </c>
      <c r="F21" s="59">
        <f>([1]Jun17!BO107)</f>
        <v>332</v>
      </c>
      <c r="G21" s="59">
        <f>([1]Jun17!BP107)</f>
        <v>227</v>
      </c>
      <c r="H21" s="95">
        <f>([1]Jun17!BQ107)</f>
        <v>0.6837349397590361</v>
      </c>
      <c r="I21" s="93">
        <f>([1]Jun17!BR107)</f>
        <v>-255</v>
      </c>
      <c r="J21" s="94">
        <f>([1]Jun17!BS107)</f>
        <v>-0.76807228915662651</v>
      </c>
      <c r="K21" s="94">
        <f>([1]Jun17!BT107)</f>
        <v>9.1896407685881365E-3</v>
      </c>
      <c r="L21" s="94">
        <f>([1]Jun17!BU107)</f>
        <v>4.2126633675929448E-2</v>
      </c>
      <c r="M21" s="59"/>
      <c r="N21" s="59"/>
      <c r="O21" s="59">
        <f>([1]Jun17!BX107)</f>
        <v>-153</v>
      </c>
      <c r="P21" s="94">
        <f>([1]Jun17!BY107)</f>
        <v>-0.67400881057268724</v>
      </c>
      <c r="Q21" s="94">
        <f>([1]Jun17!BZ107)</f>
        <v>1.1512134411947728E-2</v>
      </c>
      <c r="R21" s="94">
        <f>([1]Jun17!CA107)</f>
        <v>0.04</v>
      </c>
      <c r="S21" s="59"/>
      <c r="T21" s="96"/>
    </row>
    <row r="22" spans="1:20" ht="15" x14ac:dyDescent="0.25">
      <c r="A22" s="19"/>
      <c r="B22" s="3"/>
      <c r="C22" s="63"/>
      <c r="D22" s="63"/>
      <c r="E22" s="60"/>
      <c r="F22" s="61"/>
      <c r="G22" s="61"/>
      <c r="H22" s="90"/>
      <c r="I22" s="68"/>
      <c r="J22" s="60"/>
      <c r="K22" s="58"/>
      <c r="L22" s="60"/>
      <c r="M22" s="56"/>
      <c r="N22" s="67"/>
      <c r="O22" s="61"/>
      <c r="P22" s="60"/>
      <c r="Q22" s="58"/>
      <c r="R22" s="67"/>
      <c r="S22" s="56"/>
      <c r="T22" s="34"/>
    </row>
    <row r="23" spans="1:20" ht="15" x14ac:dyDescent="0.25">
      <c r="A23" s="19"/>
      <c r="B23" s="3"/>
      <c r="C23" s="63"/>
      <c r="D23" s="63"/>
      <c r="E23" s="60"/>
      <c r="F23" s="61"/>
      <c r="G23" s="61"/>
      <c r="H23" s="91"/>
      <c r="I23" s="68"/>
      <c r="J23" s="58"/>
      <c r="K23" s="58"/>
      <c r="L23" s="58"/>
      <c r="M23" s="56"/>
      <c r="N23" s="67"/>
      <c r="O23" s="61"/>
      <c r="P23" s="58"/>
      <c r="Q23" s="58"/>
      <c r="R23" s="67"/>
      <c r="S23" s="56"/>
      <c r="T23" s="34"/>
    </row>
    <row r="24" spans="1:20" ht="15" x14ac:dyDescent="0.25">
      <c r="A24" s="14" t="s">
        <v>1</v>
      </c>
      <c r="B24" s="3"/>
      <c r="C24" s="59">
        <f>([1]Jun17!BL110)</f>
        <v>3414</v>
      </c>
      <c r="D24" s="59">
        <f>([1]Jun17!BM110)</f>
        <v>2538</v>
      </c>
      <c r="E24" s="94">
        <f>([1]Jun17!BN110)</f>
        <v>0.74340949033391912</v>
      </c>
      <c r="F24" s="59">
        <f>([1]Jun17!BO110)</f>
        <v>3676</v>
      </c>
      <c r="G24" s="59">
        <f>([1]Jun17!BP110)</f>
        <v>2436</v>
      </c>
      <c r="H24" s="95">
        <f>([1]Jun17!BQ110)</f>
        <v>0.66267682263329708</v>
      </c>
      <c r="I24" s="93">
        <f>([1]Jun17!BR110)</f>
        <v>-262</v>
      </c>
      <c r="J24" s="94">
        <f>([1]Jun17!BS110)</f>
        <v>-7.1273122959738852E-2</v>
      </c>
      <c r="K24" s="94">
        <f>([1]Jun17!BT110)</f>
        <v>0.40744718940207664</v>
      </c>
      <c r="L24" s="94">
        <f>([1]Jun17!BU110)</f>
        <v>0.46643826925517068</v>
      </c>
      <c r="M24" s="59"/>
      <c r="N24" s="59"/>
      <c r="O24" s="59">
        <f>([1]Jun17!BX110)</f>
        <v>102</v>
      </c>
      <c r="P24" s="94">
        <f>([1]Jun17!BY110)</f>
        <v>4.1871921182266007E-2</v>
      </c>
      <c r="Q24" s="94">
        <f>([1]Jun17!BZ110)</f>
        <v>0.39483509645301806</v>
      </c>
      <c r="R24" s="94">
        <f>([1]Jun17!CA110)</f>
        <v>0.42925110132158589</v>
      </c>
      <c r="S24" s="59"/>
      <c r="T24" s="96"/>
    </row>
    <row r="25" spans="1:20" ht="15" x14ac:dyDescent="0.25">
      <c r="A25" s="12" t="s">
        <v>2</v>
      </c>
      <c r="B25" s="9"/>
      <c r="C25" s="59">
        <f>([1]Jun17!BL111)</f>
        <v>1074</v>
      </c>
      <c r="D25" s="59">
        <f>([1]Jun17!BM111)</f>
        <v>972</v>
      </c>
      <c r="E25" s="94">
        <f>([1]Jun17!BN111)</f>
        <v>0.9050279329608939</v>
      </c>
      <c r="F25" s="59">
        <f>([1]Jun17!BO111)</f>
        <v>1335</v>
      </c>
      <c r="G25" s="59">
        <f>([1]Jun17!BP111)</f>
        <v>1032</v>
      </c>
      <c r="H25" s="95">
        <f>([1]Jun17!BQ111)</f>
        <v>0.77303370786516856</v>
      </c>
      <c r="I25" s="93">
        <f>([1]Jun17!BR111)</f>
        <v>-261</v>
      </c>
      <c r="J25" s="94">
        <f>([1]Jun17!BS111)</f>
        <v>-0.19550561797752808</v>
      </c>
      <c r="K25" s="94">
        <f>([1]Jun17!BT111)</f>
        <v>0.12817758682420335</v>
      </c>
      <c r="L25" s="94">
        <f>([1]Jun17!BU111)</f>
        <v>0.16939474685953559</v>
      </c>
      <c r="M25" s="97">
        <v>3</v>
      </c>
      <c r="N25" s="59">
        <f>([1]Jun17!BW111)</f>
        <v>1</v>
      </c>
      <c r="O25" s="59">
        <f>([1]Jun17!BX111)</f>
        <v>-60</v>
      </c>
      <c r="P25" s="94">
        <f>([1]Jun17!BY111)</f>
        <v>-5.8139534883720929E-2</v>
      </c>
      <c r="Q25" s="94">
        <f>([1]Jun17!BZ111)</f>
        <v>0.15121344119477287</v>
      </c>
      <c r="R25" s="94">
        <f>([1]Jun17!CA111)</f>
        <v>0.18185022026431719</v>
      </c>
      <c r="S25" s="98">
        <f>([1]Jun17!CB111)</f>
        <v>1</v>
      </c>
      <c r="T25" s="96">
        <f>([1]Jun17!CC111)</f>
        <v>1</v>
      </c>
    </row>
    <row r="26" spans="1:20" ht="15" x14ac:dyDescent="0.25">
      <c r="A26" s="12" t="s">
        <v>3</v>
      </c>
      <c r="B26" s="9"/>
      <c r="C26" s="59">
        <f>([1]Jun17!BL112)</f>
        <v>715</v>
      </c>
      <c r="D26" s="59">
        <f>([1]Jun17!BM112)</f>
        <v>396</v>
      </c>
      <c r="E26" s="94">
        <f>([1]Jun17!BN112)</f>
        <v>0.55384615384615388</v>
      </c>
      <c r="F26" s="59">
        <f>([1]Jun17!BO112)</f>
        <v>486</v>
      </c>
      <c r="G26" s="59">
        <f>([1]Jun17!BP112)</f>
        <v>439</v>
      </c>
      <c r="H26" s="95">
        <f>([1]Jun17!BQ112)</f>
        <v>0.9032921810699589</v>
      </c>
      <c r="I26" s="93">
        <f>([1]Jun17!BR112)</f>
        <v>229</v>
      </c>
      <c r="J26" s="94">
        <f>([1]Jun17!BS112)</f>
        <v>0.4711934156378601</v>
      </c>
      <c r="K26" s="94">
        <f>([1]Jun17!BT112)</f>
        <v>8.5332378565461275E-2</v>
      </c>
      <c r="L26" s="94">
        <f>([1]Jun17!BU112)</f>
        <v>6.1667301103920824E-2</v>
      </c>
      <c r="M26" s="97">
        <v>5</v>
      </c>
      <c r="N26" s="59">
        <f>([1]Jun17!BW112)</f>
        <v>7</v>
      </c>
      <c r="O26" s="59">
        <f>([1]Jun17!BX112)</f>
        <v>-43</v>
      </c>
      <c r="P26" s="94">
        <f>([1]Jun17!BY112)</f>
        <v>-9.7949886104783598E-2</v>
      </c>
      <c r="Q26" s="94">
        <f>([1]Jun17!BZ112)</f>
        <v>6.1605476042314873E-2</v>
      </c>
      <c r="R26" s="94">
        <f>([1]Jun17!CA112)</f>
        <v>7.7356828193832605E-2</v>
      </c>
      <c r="S26" s="98">
        <f>([1]Jun17!CB112)</f>
        <v>7</v>
      </c>
      <c r="T26" s="96">
        <f>([1]Jun17!CC112)</f>
        <v>6</v>
      </c>
    </row>
    <row r="27" spans="1:20" ht="15" x14ac:dyDescent="0.25">
      <c r="A27" s="12" t="s">
        <v>4</v>
      </c>
      <c r="B27" s="9"/>
      <c r="C27" s="59">
        <f>([1]Jun17!BL113)</f>
        <v>172</v>
      </c>
      <c r="D27" s="59">
        <f>([1]Jun17!BM113)</f>
        <v>170</v>
      </c>
      <c r="E27" s="94">
        <f>([1]Jun17!BN113)</f>
        <v>0.98837209302325579</v>
      </c>
      <c r="F27" s="59">
        <f>([1]Jun17!BO113)</f>
        <v>186</v>
      </c>
      <c r="G27" s="59">
        <f>([1]Jun17!BP113)</f>
        <v>128</v>
      </c>
      <c r="H27" s="95">
        <f>([1]Jun17!BQ113)</f>
        <v>0.68817204301075274</v>
      </c>
      <c r="I27" s="93">
        <f>([1]Jun17!BR113)</f>
        <v>-14</v>
      </c>
      <c r="J27" s="94">
        <f>([1]Jun17!BS113)</f>
        <v>-7.5268817204301078E-2</v>
      </c>
      <c r="K27" s="94">
        <f>([1]Jun17!BT113)</f>
        <v>2.052750924931376E-2</v>
      </c>
      <c r="L27" s="94">
        <f>([1]Jun17!BU113)</f>
        <v>2.3601065854586982E-2</v>
      </c>
      <c r="M27" s="97">
        <v>11</v>
      </c>
      <c r="N27" s="59">
        <f>([1]Jun17!BW113)</f>
        <v>13</v>
      </c>
      <c r="O27" s="59">
        <f>([1]Jun17!BX113)</f>
        <v>42</v>
      </c>
      <c r="P27" s="94">
        <f>([1]Jun17!BY113)</f>
        <v>0.328125</v>
      </c>
      <c r="Q27" s="94">
        <f>([1]Jun17!BZ113)</f>
        <v>2.6446795270690729E-2</v>
      </c>
      <c r="R27" s="94">
        <f>([1]Jun17!CA113)</f>
        <v>2.2555066079295156E-2</v>
      </c>
      <c r="S27" s="98">
        <f>([1]Jun17!CB113)</f>
        <v>10</v>
      </c>
      <c r="T27" s="96">
        <f>([1]Jun17!CC113)</f>
        <v>13</v>
      </c>
    </row>
    <row r="28" spans="1:20" ht="15" x14ac:dyDescent="0.25">
      <c r="A28" s="12" t="s">
        <v>5</v>
      </c>
      <c r="B28" s="9"/>
      <c r="C28" s="59">
        <f>([1]Jun17!BL114)</f>
        <v>547</v>
      </c>
      <c r="D28" s="59">
        <f>([1]Jun17!BM114)</f>
        <v>351</v>
      </c>
      <c r="E28" s="94">
        <f>([1]Jun17!BN114)</f>
        <v>0.64168190127970748</v>
      </c>
      <c r="F28" s="59">
        <f>([1]Jun17!BO114)</f>
        <v>593</v>
      </c>
      <c r="G28" s="59">
        <f>([1]Jun17!BP114)</f>
        <v>183</v>
      </c>
      <c r="H28" s="95">
        <f>([1]Jun17!BQ114)</f>
        <v>0.30860033726812819</v>
      </c>
      <c r="I28" s="93">
        <f>([1]Jun17!BR114)</f>
        <v>-46</v>
      </c>
      <c r="J28" s="94">
        <f>([1]Jun17!BS114)</f>
        <v>-7.7571669477234401E-2</v>
      </c>
      <c r="K28" s="94">
        <f>([1]Jun17!BT114)</f>
        <v>6.5282253252178069E-2</v>
      </c>
      <c r="L28" s="94">
        <f>([1]Jun17!BU114)</f>
        <v>7.5244258342849896E-2</v>
      </c>
      <c r="M28" s="97">
        <v>8</v>
      </c>
      <c r="N28" s="59">
        <f>([1]Jun17!BW114)</f>
        <v>6</v>
      </c>
      <c r="O28" s="59">
        <f>([1]Jun17!BX114)</f>
        <v>168</v>
      </c>
      <c r="P28" s="94">
        <f>([1]Jun17!BY114)</f>
        <v>0.91803278688524592</v>
      </c>
      <c r="Q28" s="94">
        <f>([1]Jun17!BZ114)</f>
        <v>5.4604853764779089E-2</v>
      </c>
      <c r="R28" s="94">
        <f>([1]Jun17!CA114)</f>
        <v>3.2246696035242293E-2</v>
      </c>
      <c r="S28" s="98">
        <f>([1]Jun17!CB114)</f>
        <v>9</v>
      </c>
      <c r="T28" s="96">
        <f>([1]Jun17!CC114)</f>
        <v>10</v>
      </c>
    </row>
    <row r="29" spans="1:20" ht="15" x14ac:dyDescent="0.25">
      <c r="A29" s="12" t="s">
        <v>6</v>
      </c>
      <c r="B29" s="9"/>
      <c r="C29" s="59">
        <f>([1]Jun17!BL115)</f>
        <v>616</v>
      </c>
      <c r="D29" s="59">
        <f>([1]Jun17!BM115)</f>
        <v>538</v>
      </c>
      <c r="E29" s="94">
        <f>([1]Jun17!BN115)</f>
        <v>0.87337662337662336</v>
      </c>
      <c r="F29" s="59">
        <f>([1]Jun17!BO115)</f>
        <v>781</v>
      </c>
      <c r="G29" s="59">
        <f>([1]Jun17!BP115)</f>
        <v>519</v>
      </c>
      <c r="H29" s="95">
        <f>([1]Jun17!BQ115)</f>
        <v>0.66453265044814336</v>
      </c>
      <c r="I29" s="93">
        <f>([1]Jun17!BR115)</f>
        <v>-165</v>
      </c>
      <c r="J29" s="94">
        <f>([1]Jun17!BS115)</f>
        <v>-0.21126760563380281</v>
      </c>
      <c r="K29" s="94">
        <f>([1]Jun17!BT115)</f>
        <v>7.3517126148705092E-2</v>
      </c>
      <c r="L29" s="94">
        <f>([1]Jun17!BU115)</f>
        <v>9.90990990990991E-2</v>
      </c>
      <c r="M29" s="97">
        <v>6</v>
      </c>
      <c r="N29" s="59">
        <f>([1]Jun17!BW115)</f>
        <v>3</v>
      </c>
      <c r="O29" s="59">
        <f>([1]Jun17!BX115)</f>
        <v>19</v>
      </c>
      <c r="P29" s="94">
        <f>([1]Jun17!BY115)</f>
        <v>3.6608863198458574E-2</v>
      </c>
      <c r="Q29" s="94">
        <f>([1]Jun17!BZ115)</f>
        <v>8.3696328562538891E-2</v>
      </c>
      <c r="R29" s="94">
        <f>([1]Jun17!CA115)</f>
        <v>9.1453744493392067E-2</v>
      </c>
      <c r="S29" s="98">
        <f>([1]Jun17!CB115)</f>
        <v>6</v>
      </c>
      <c r="T29" s="96">
        <f>([1]Jun17!CC115)</f>
        <v>4</v>
      </c>
    </row>
    <row r="30" spans="1:20" ht="15" x14ac:dyDescent="0.25">
      <c r="A30" s="12" t="s">
        <v>7</v>
      </c>
      <c r="B30" s="9"/>
      <c r="C30" s="59">
        <f>([1]Jun17!BL116)</f>
        <v>290</v>
      </c>
      <c r="D30" s="59">
        <f>([1]Jun17!BM116)</f>
        <v>111</v>
      </c>
      <c r="E30" s="94">
        <f>([1]Jun17!BN116)</f>
        <v>0.38275862068965516</v>
      </c>
      <c r="F30" s="59">
        <f>([1]Jun17!BO116)</f>
        <v>295</v>
      </c>
      <c r="G30" s="59">
        <f>([1]Jun17!BP116)</f>
        <v>135</v>
      </c>
      <c r="H30" s="95">
        <f>([1]Jun17!BQ116)</f>
        <v>0.4576271186440678</v>
      </c>
      <c r="I30" s="93">
        <f>([1]Jun17!BR116)</f>
        <v>-5</v>
      </c>
      <c r="J30" s="94">
        <f>([1]Jun17!BS116)</f>
        <v>-1.6949152542372881E-2</v>
      </c>
      <c r="K30" s="94">
        <f>([1]Jun17!BT116)</f>
        <v>3.4610335362215063E-2</v>
      </c>
      <c r="L30" s="94">
        <f>([1]Jun17!BU116)</f>
        <v>3.7431797995178276E-2</v>
      </c>
      <c r="M30" s="97">
        <v>10</v>
      </c>
      <c r="N30" s="59">
        <f>([1]Jun17!BW116)</f>
        <v>10</v>
      </c>
      <c r="O30" s="59">
        <f>([1]Jun17!BX116)</f>
        <v>-24</v>
      </c>
      <c r="P30" s="94">
        <f>([1]Jun17!BY116)</f>
        <v>-0.17777777777777778</v>
      </c>
      <c r="Q30" s="94">
        <f>([1]Jun17!BZ116)</f>
        <v>1.7268201617921593E-2</v>
      </c>
      <c r="R30" s="94">
        <f>([1]Jun17!CA116)</f>
        <v>2.378854625550661E-2</v>
      </c>
      <c r="S30" s="98">
        <f>([1]Jun17!CB116)</f>
        <v>12</v>
      </c>
      <c r="T30" s="96">
        <f>([1]Jun17!CC116)</f>
        <v>12</v>
      </c>
    </row>
    <row r="31" spans="1:20" ht="15" x14ac:dyDescent="0.25">
      <c r="A31" s="21"/>
      <c r="B31" s="9"/>
      <c r="C31" s="58"/>
      <c r="D31" s="58"/>
      <c r="E31" s="60"/>
      <c r="F31" s="58"/>
      <c r="G31" s="58"/>
      <c r="H31" s="91"/>
      <c r="I31" s="68"/>
      <c r="J31" s="58"/>
      <c r="K31" s="58"/>
      <c r="L31" s="58"/>
      <c r="M31" s="97"/>
      <c r="N31" s="58"/>
      <c r="O31" s="61"/>
      <c r="P31" s="60"/>
      <c r="Q31" s="58"/>
      <c r="R31" s="67"/>
      <c r="S31" s="97"/>
      <c r="T31" s="30"/>
    </row>
    <row r="32" spans="1:20" ht="15" x14ac:dyDescent="0.25">
      <c r="A32" s="14" t="s">
        <v>8</v>
      </c>
      <c r="B32" s="3"/>
      <c r="C32" s="59">
        <f>([1]Jun17!BL118)</f>
        <v>3425</v>
      </c>
      <c r="D32" s="59">
        <f>([1]Jun17!BM118)</f>
        <v>2357</v>
      </c>
      <c r="E32" s="94">
        <f>([1]Jun17!BN118)</f>
        <v>0.6881751824817518</v>
      </c>
      <c r="F32" s="59">
        <f>([1]Jun17!BO118)</f>
        <v>2370</v>
      </c>
      <c r="G32" s="59">
        <f>([1]Jun17!BP118)</f>
        <v>1659</v>
      </c>
      <c r="H32" s="95">
        <f>([1]Jun17!BQ118)</f>
        <v>0.7</v>
      </c>
      <c r="I32" s="93">
        <f>([1]Jun17!BR118)</f>
        <v>1055</v>
      </c>
      <c r="J32" s="94">
        <f>([1]Jun17!BS118)</f>
        <v>0.44514767932489452</v>
      </c>
      <c r="K32" s="94">
        <f>([1]Jun17!BT118)</f>
        <v>0.40875999522616063</v>
      </c>
      <c r="L32" s="94">
        <f>([1]Jun17!BU118)</f>
        <v>0.30072325846973735</v>
      </c>
      <c r="M32" s="99"/>
      <c r="N32" s="59"/>
      <c r="O32" s="59">
        <f>([1]Jun17!BX118)</f>
        <v>698</v>
      </c>
      <c r="P32" s="94">
        <f>([1]Jun17!BY118)</f>
        <v>0.42073538276069922</v>
      </c>
      <c r="Q32" s="94">
        <f>([1]Jun17!BZ118)</f>
        <v>0.3666770379589297</v>
      </c>
      <c r="R32" s="94">
        <f>([1]Jun17!CA118)</f>
        <v>0.29233480176211452</v>
      </c>
      <c r="S32" s="98"/>
      <c r="T32" s="96"/>
    </row>
    <row r="33" spans="1:20" ht="15" x14ac:dyDescent="0.25">
      <c r="A33" s="12" t="s">
        <v>9</v>
      </c>
      <c r="B33" s="9"/>
      <c r="C33" s="59">
        <f>([1]Jun17!BL119)</f>
        <v>1208</v>
      </c>
      <c r="D33" s="59">
        <f>([1]Jun17!BM119)</f>
        <v>913</v>
      </c>
      <c r="E33" s="94">
        <f>([1]Jun17!BN119)</f>
        <v>0.75579470198675491</v>
      </c>
      <c r="F33" s="59">
        <f>([1]Jun17!BO119)</f>
        <v>608</v>
      </c>
      <c r="G33" s="59">
        <f>([1]Jun17!BP119)</f>
        <v>334</v>
      </c>
      <c r="H33" s="95">
        <f>([1]Jun17!BQ119)</f>
        <v>0.54934210526315785</v>
      </c>
      <c r="I33" s="93">
        <f>([1]Jun17!BR119)</f>
        <v>600</v>
      </c>
      <c r="J33" s="94">
        <f>([1]Jun17!BS119)</f>
        <v>0.98684210526315785</v>
      </c>
      <c r="K33" s="94">
        <f>([1]Jun17!BT119)</f>
        <v>0.14416994868122687</v>
      </c>
      <c r="L33" s="94">
        <f>([1]Jun17!BU119)</f>
        <v>7.7147570105316587E-2</v>
      </c>
      <c r="M33" s="97">
        <v>2</v>
      </c>
      <c r="N33" s="59">
        <f>([1]Jun17!BW119)</f>
        <v>5</v>
      </c>
      <c r="O33" s="59">
        <f>([1]Jun17!BX119)</f>
        <v>579</v>
      </c>
      <c r="P33" s="94">
        <f>([1]Jun17!BY119)</f>
        <v>1.7335329341317365</v>
      </c>
      <c r="Q33" s="94">
        <f>([1]Jun17!BZ119)</f>
        <v>0.14203484754200374</v>
      </c>
      <c r="R33" s="94">
        <f>([1]Jun17!CA119)</f>
        <v>5.8854625550660795E-2</v>
      </c>
      <c r="S33" s="98">
        <f>([1]Jun17!CB119)</f>
        <v>2</v>
      </c>
      <c r="T33" s="96">
        <f>([1]Jun17!CC119)</f>
        <v>8</v>
      </c>
    </row>
    <row r="34" spans="1:20" ht="15" x14ac:dyDescent="0.25">
      <c r="A34" s="12" t="s">
        <v>10</v>
      </c>
      <c r="B34" s="9"/>
      <c r="C34" s="59">
        <f>([1]Jun17!BL120)</f>
        <v>953</v>
      </c>
      <c r="D34" s="59">
        <f>([1]Jun17!BM120)</f>
        <v>563</v>
      </c>
      <c r="E34" s="94">
        <f>([1]Jun17!BN120)</f>
        <v>0.59076600209863583</v>
      </c>
      <c r="F34" s="59">
        <f>([1]Jun17!BO120)</f>
        <v>734</v>
      </c>
      <c r="G34" s="59">
        <f>([1]Jun17!BP120)</f>
        <v>616</v>
      </c>
      <c r="H34" s="95">
        <f>([1]Jun17!BQ120)</f>
        <v>0.8392370572207084</v>
      </c>
      <c r="I34" s="93">
        <f>([1]Jun17!BR120)</f>
        <v>219</v>
      </c>
      <c r="J34" s="94">
        <f>([1]Jun17!BS120)</f>
        <v>0.29836512261580383</v>
      </c>
      <c r="K34" s="94">
        <f>([1]Jun17!BT120)</f>
        <v>0.11373672275927915</v>
      </c>
      <c r="L34" s="94">
        <f>([1]Jun17!BU120)</f>
        <v>9.3135388910036795E-2</v>
      </c>
      <c r="M34" s="97">
        <v>4</v>
      </c>
      <c r="N34" s="59">
        <f>([1]Jun17!BW120)</f>
        <v>4</v>
      </c>
      <c r="O34" s="59">
        <f>([1]Jun17!BX120)</f>
        <v>-53</v>
      </c>
      <c r="P34" s="94">
        <f>([1]Jun17!BY120)</f>
        <v>-8.603896103896104E-2</v>
      </c>
      <c r="Q34" s="94">
        <f>([1]Jun17!BZ120)</f>
        <v>8.7585563161169888E-2</v>
      </c>
      <c r="R34" s="94">
        <f>([1]Jun17!CA120)</f>
        <v>0.10854625550660793</v>
      </c>
      <c r="S34" s="98">
        <f>([1]Jun17!CB120)</f>
        <v>5</v>
      </c>
      <c r="T34" s="96">
        <f>([1]Jun17!CC120)</f>
        <v>3</v>
      </c>
    </row>
    <row r="35" spans="1:20" ht="15" x14ac:dyDescent="0.25">
      <c r="A35" s="12" t="s">
        <v>11</v>
      </c>
      <c r="B35" s="9"/>
      <c r="C35" s="59">
        <f>([1]Jun17!BL121)</f>
        <v>1264</v>
      </c>
      <c r="D35" s="59">
        <f>([1]Jun17!BM121)</f>
        <v>881</v>
      </c>
      <c r="E35" s="94">
        <f>([1]Jun17!BN121)</f>
        <v>0.696993670886076</v>
      </c>
      <c r="F35" s="59">
        <f>([1]Jun17!BO121)</f>
        <v>1028</v>
      </c>
      <c r="G35" s="59">
        <f>([1]Jun17!BP121)</f>
        <v>709</v>
      </c>
      <c r="H35" s="95">
        <f>([1]Jun17!BQ121)</f>
        <v>0.68968871595330739</v>
      </c>
      <c r="I35" s="93">
        <f>([1]Jun17!BR121)</f>
        <v>236</v>
      </c>
      <c r="J35" s="94">
        <f>([1]Jun17!BS121)</f>
        <v>0.22957198443579765</v>
      </c>
      <c r="K35" s="94">
        <f>([1]Jun17!BT121)</f>
        <v>0.15085332378565461</v>
      </c>
      <c r="L35" s="94">
        <f>([1]Jun17!BU121)</f>
        <v>0.13044029945438396</v>
      </c>
      <c r="M35" s="97">
        <v>1</v>
      </c>
      <c r="N35" s="59">
        <f>([1]Jun17!BW121)</f>
        <v>2</v>
      </c>
      <c r="O35" s="59">
        <f>([1]Jun17!BX121)</f>
        <v>172</v>
      </c>
      <c r="P35" s="94">
        <f>([1]Jun17!BY121)</f>
        <v>0.24259520451339917</v>
      </c>
      <c r="Q35" s="94">
        <f>([1]Jun17!BZ121)</f>
        <v>0.13705662725575607</v>
      </c>
      <c r="R35" s="94">
        <f>([1]Jun17!CA121)</f>
        <v>0.12493392070484581</v>
      </c>
      <c r="S35" s="98">
        <f>([1]Jun17!CB121)</f>
        <v>3</v>
      </c>
      <c r="T35" s="96">
        <f>([1]Jun17!CC121)</f>
        <v>2</v>
      </c>
    </row>
    <row r="36" spans="1:20" ht="15" x14ac:dyDescent="0.25">
      <c r="A36" s="21"/>
      <c r="B36" s="9"/>
      <c r="C36" s="58"/>
      <c r="D36" s="58"/>
      <c r="E36" s="60"/>
      <c r="F36" s="58"/>
      <c r="G36" s="58"/>
      <c r="H36" s="91"/>
      <c r="I36" s="68"/>
      <c r="J36" s="58"/>
      <c r="K36" s="58"/>
      <c r="L36" s="58"/>
      <c r="M36" s="97"/>
      <c r="N36" s="58"/>
      <c r="O36" s="61"/>
      <c r="P36" s="58"/>
      <c r="Q36" s="58"/>
      <c r="R36" s="67"/>
      <c r="S36" s="97"/>
      <c r="T36" s="30"/>
    </row>
    <row r="37" spans="1:20" ht="15" x14ac:dyDescent="0.25">
      <c r="A37" s="14" t="s">
        <v>12</v>
      </c>
      <c r="B37" s="3"/>
      <c r="C37" s="59">
        <f>([1]Jun17!BL123)</f>
        <v>1148</v>
      </c>
      <c r="D37" s="59">
        <f>([1]Jun17!BM123)</f>
        <v>1148</v>
      </c>
      <c r="E37" s="94">
        <f>([1]Jun17!BN123)</f>
        <v>1</v>
      </c>
      <c r="F37" s="59">
        <f>([1]Jun17!BO123)</f>
        <v>1086</v>
      </c>
      <c r="G37" s="59">
        <f>([1]Jun17!BP123)</f>
        <v>1076</v>
      </c>
      <c r="H37" s="95">
        <f>([1]Jun17!BQ123)</f>
        <v>0.99079189686924496</v>
      </c>
      <c r="I37" s="93">
        <f>([1]Jun17!BR123)</f>
        <v>62</v>
      </c>
      <c r="J37" s="94">
        <f>([1]Jun17!BS123)</f>
        <v>5.70902394106814E-2</v>
      </c>
      <c r="K37" s="94">
        <f>([1]Jun17!BT123)</f>
        <v>0.13700918964076858</v>
      </c>
      <c r="L37" s="94">
        <f>([1]Jun17!BU123)</f>
        <v>0.13779977160258849</v>
      </c>
      <c r="M37" s="99"/>
      <c r="N37" s="59"/>
      <c r="O37" s="59">
        <f>([1]Jun17!BX123)</f>
        <v>72</v>
      </c>
      <c r="P37" s="94">
        <f>([1]Jun17!BY123)</f>
        <v>6.6914498141263934E-2</v>
      </c>
      <c r="Q37" s="94">
        <f>([1]Jun17!BZ123)</f>
        <v>0.17859365276913503</v>
      </c>
      <c r="R37" s="94">
        <f>([1]Jun17!CA123)</f>
        <v>0.18960352422907489</v>
      </c>
      <c r="S37" s="98"/>
      <c r="T37" s="96"/>
    </row>
    <row r="38" spans="1:20" ht="15" x14ac:dyDescent="0.25">
      <c r="A38" s="12" t="s">
        <v>13</v>
      </c>
      <c r="B38" s="9"/>
      <c r="C38" s="59">
        <f>([1]Jun17!BL124)</f>
        <v>157</v>
      </c>
      <c r="D38" s="59">
        <f>([1]Jun17!BM124)</f>
        <v>157</v>
      </c>
      <c r="E38" s="94">
        <f>([1]Jun17!BN124)</f>
        <v>1</v>
      </c>
      <c r="F38" s="59">
        <f>([1]Jun17!BO124)</f>
        <v>237</v>
      </c>
      <c r="G38" s="59">
        <f>([1]Jun17!BP124)</f>
        <v>237</v>
      </c>
      <c r="H38" s="95">
        <f>([1]Jun17!BQ124)</f>
        <v>1</v>
      </c>
      <c r="I38" s="93">
        <f>([1]Jun17!BR124)</f>
        <v>-80</v>
      </c>
      <c r="J38" s="94">
        <f>([1]Jun17!BS124)</f>
        <v>-0.33755274261603374</v>
      </c>
      <c r="K38" s="94">
        <f>([1]Jun17!BT124)</f>
        <v>1.8737319489199187E-2</v>
      </c>
      <c r="L38" s="94">
        <f>([1]Jun17!BU124)</f>
        <v>3.0072325846973735E-2</v>
      </c>
      <c r="M38" s="97">
        <v>12</v>
      </c>
      <c r="N38" s="59">
        <f>([1]Jun17!BW124)</f>
        <v>11</v>
      </c>
      <c r="O38" s="59">
        <f>([1]Jun17!BX124)</f>
        <v>-80</v>
      </c>
      <c r="P38" s="94">
        <f>([1]Jun17!BY124)</f>
        <v>-0.33755274261603374</v>
      </c>
      <c r="Q38" s="94">
        <f>([1]Jun17!BZ124)</f>
        <v>2.4424393279402615E-2</v>
      </c>
      <c r="R38" s="94">
        <f>([1]Jun17!CA124)</f>
        <v>4.1762114537444932E-2</v>
      </c>
      <c r="S38" s="98">
        <f>([1]Jun17!CB124)</f>
        <v>11</v>
      </c>
      <c r="T38" s="96">
        <f>([1]Jun17!CC124)</f>
        <v>9</v>
      </c>
    </row>
    <row r="39" spans="1:20" ht="15" x14ac:dyDescent="0.25">
      <c r="A39" s="12" t="s">
        <v>14</v>
      </c>
      <c r="B39" s="9"/>
      <c r="C39" s="59">
        <f>([1]Jun17!BL125)</f>
        <v>383</v>
      </c>
      <c r="D39" s="59">
        <f>([1]Jun17!BM125)</f>
        <v>383</v>
      </c>
      <c r="E39" s="94">
        <f>([1]Jun17!BN125)</f>
        <v>1</v>
      </c>
      <c r="F39" s="59">
        <f>([1]Jun17!BO125)</f>
        <v>471</v>
      </c>
      <c r="G39" s="59">
        <f>([1]Jun17!BP125)</f>
        <v>471</v>
      </c>
      <c r="H39" s="95">
        <f>([1]Jun17!BQ125)</f>
        <v>1</v>
      </c>
      <c r="I39" s="93">
        <f>([1]Jun17!BR125)</f>
        <v>-88</v>
      </c>
      <c r="J39" s="94">
        <f>([1]Jun17!BS125)</f>
        <v>-0.18683651804670912</v>
      </c>
      <c r="K39" s="94">
        <f>([1]Jun17!BT125)</f>
        <v>4.5709511874925411E-2</v>
      </c>
      <c r="L39" s="94">
        <f>([1]Jun17!BU125)</f>
        <v>5.9763989341454132E-2</v>
      </c>
      <c r="M39" s="97">
        <v>9</v>
      </c>
      <c r="N39" s="59">
        <f>([1]Jun17!BW125)</f>
        <v>8</v>
      </c>
      <c r="O39" s="59">
        <f>([1]Jun17!BX125)</f>
        <v>-88</v>
      </c>
      <c r="P39" s="94">
        <f>([1]Jun17!BY125)</f>
        <v>-0.18683651804670912</v>
      </c>
      <c r="Q39" s="94">
        <f>([1]Jun17!BZ125)</f>
        <v>5.9583074051026759E-2</v>
      </c>
      <c r="R39" s="94">
        <f>([1]Jun17!CA125)</f>
        <v>8.299559471365639E-2</v>
      </c>
      <c r="S39" s="98">
        <f>([1]Jun17!CB125)</f>
        <v>8</v>
      </c>
      <c r="T39" s="96">
        <f>([1]Jun17!CC125)</f>
        <v>5</v>
      </c>
    </row>
    <row r="40" spans="1:20" ht="15" x14ac:dyDescent="0.25">
      <c r="A40" s="12" t="s">
        <v>15</v>
      </c>
      <c r="B40" s="9"/>
      <c r="C40" s="59">
        <f>([1]Jun17!BL126)</f>
        <v>608</v>
      </c>
      <c r="D40" s="59">
        <f>([1]Jun17!BM126)</f>
        <v>608</v>
      </c>
      <c r="E40" s="94">
        <f>([1]Jun17!BN126)</f>
        <v>1</v>
      </c>
      <c r="F40" s="59">
        <f>([1]Jun17!BO126)</f>
        <v>378</v>
      </c>
      <c r="G40" s="59">
        <f>([1]Jun17!BP126)</f>
        <v>368</v>
      </c>
      <c r="H40" s="95">
        <f>([1]Jun17!BQ126)</f>
        <v>0.97354497354497349</v>
      </c>
      <c r="I40" s="93">
        <f>([1]Jun17!BR126)</f>
        <v>230</v>
      </c>
      <c r="J40" s="94">
        <f>([1]Jun17!BS126)</f>
        <v>0.60846560846560849</v>
      </c>
      <c r="K40" s="94">
        <f>([1]Jun17!BT126)</f>
        <v>7.2562358276643993E-2</v>
      </c>
      <c r="L40" s="94">
        <f>([1]Jun17!BU126)</f>
        <v>4.7963456414160638E-2</v>
      </c>
      <c r="M40" s="97">
        <v>7</v>
      </c>
      <c r="N40" s="59">
        <f>([1]Jun17!BW126)</f>
        <v>9</v>
      </c>
      <c r="O40" s="59">
        <f>([1]Jun17!BX126)</f>
        <v>240</v>
      </c>
      <c r="P40" s="94">
        <f>([1]Jun17!BY126)</f>
        <v>0.65217391304347827</v>
      </c>
      <c r="Q40" s="94">
        <f>([1]Jun17!BZ126)</f>
        <v>9.4586185438705658E-2</v>
      </c>
      <c r="R40" s="94">
        <f>([1]Jun17!CA126)</f>
        <v>6.4845814977973565E-2</v>
      </c>
      <c r="S40" s="98">
        <f>([1]Jun17!CB126)</f>
        <v>4</v>
      </c>
      <c r="T40" s="96">
        <f>([1]Jun17!CC126)</f>
        <v>7</v>
      </c>
    </row>
    <row r="41" spans="1:20" ht="15" x14ac:dyDescent="0.25">
      <c r="A41" s="12"/>
      <c r="B41" s="9"/>
      <c r="C41" s="58"/>
      <c r="D41" s="58"/>
      <c r="E41" s="60"/>
      <c r="F41" s="58"/>
      <c r="G41" s="58"/>
      <c r="H41" s="91"/>
      <c r="I41" s="68"/>
      <c r="J41" s="58"/>
      <c r="K41" s="58"/>
      <c r="L41" s="58"/>
      <c r="M41" s="97"/>
      <c r="N41" s="58"/>
      <c r="O41" s="61"/>
      <c r="P41" s="58"/>
      <c r="Q41" s="58"/>
      <c r="R41" s="67"/>
      <c r="S41" s="97"/>
      <c r="T41" s="30"/>
    </row>
    <row r="42" spans="1:20" ht="15" x14ac:dyDescent="0.25">
      <c r="A42" s="14" t="s">
        <v>16</v>
      </c>
      <c r="B42" s="3"/>
      <c r="C42" s="61"/>
      <c r="D42" s="61"/>
      <c r="E42" s="58"/>
      <c r="F42" s="86"/>
      <c r="G42" s="86"/>
      <c r="H42" s="90"/>
      <c r="I42" s="68"/>
      <c r="J42" s="60"/>
      <c r="K42" s="58"/>
      <c r="L42" s="60"/>
      <c r="M42" s="99"/>
      <c r="N42" s="71"/>
      <c r="O42" s="61"/>
      <c r="P42" s="60"/>
      <c r="Q42" s="58"/>
      <c r="R42" s="67"/>
      <c r="S42" s="99"/>
      <c r="T42" s="80"/>
    </row>
    <row r="43" spans="1:20" ht="15" x14ac:dyDescent="0.25">
      <c r="A43" s="12" t="s">
        <v>54</v>
      </c>
      <c r="B43" s="9"/>
      <c r="C43" s="61"/>
      <c r="D43" s="61"/>
      <c r="E43" s="60"/>
      <c r="F43" s="87"/>
      <c r="G43" s="86"/>
      <c r="H43" s="90"/>
      <c r="I43" s="68"/>
      <c r="J43" s="60"/>
      <c r="K43" s="58"/>
      <c r="L43" s="60"/>
      <c r="M43" s="97"/>
      <c r="N43" s="58"/>
      <c r="O43" s="61"/>
      <c r="P43" s="60"/>
      <c r="Q43" s="58"/>
      <c r="R43" s="67"/>
      <c r="S43" s="97"/>
      <c r="T43" s="30"/>
    </row>
    <row r="44" spans="1:20" ht="15" x14ac:dyDescent="0.25">
      <c r="A44" s="22" t="s">
        <v>17</v>
      </c>
      <c r="B44" s="35"/>
      <c r="C44" s="59"/>
      <c r="D44" s="59"/>
      <c r="E44" s="94"/>
      <c r="F44" s="59">
        <f>([1]Jun17!BO130)</f>
        <v>0</v>
      </c>
      <c r="G44" s="59">
        <f>([1]Jun17!BP130)</f>
        <v>0</v>
      </c>
      <c r="H44" s="95">
        <f>([1]Jun17!BQ130)</f>
        <v>0</v>
      </c>
      <c r="I44" s="93"/>
      <c r="J44" s="94"/>
      <c r="K44" s="94"/>
      <c r="L44" s="94">
        <f>([1]Jun17!BU130)</f>
        <v>0</v>
      </c>
      <c r="M44" s="100"/>
      <c r="N44" s="72"/>
      <c r="O44" s="59"/>
      <c r="P44" s="94"/>
      <c r="Q44" s="94"/>
      <c r="R44" s="94">
        <f>([1]Jun17!CA130)</f>
        <v>0</v>
      </c>
      <c r="S44" s="100"/>
      <c r="T44" s="81"/>
    </row>
    <row r="45" spans="1:20" ht="15" x14ac:dyDescent="0.25">
      <c r="A45" s="22" t="s">
        <v>18</v>
      </c>
      <c r="B45" s="35"/>
      <c r="C45" s="59"/>
      <c r="D45" s="59"/>
      <c r="E45" s="94"/>
      <c r="F45" s="59">
        <f>([1]Jun17!BO131)</f>
        <v>0</v>
      </c>
      <c r="G45" s="59">
        <f>([1]Jun17!BP131)</f>
        <v>0</v>
      </c>
      <c r="H45" s="95">
        <f>([1]Jun17!BQ131)</f>
        <v>0</v>
      </c>
      <c r="I45" s="93"/>
      <c r="J45" s="94"/>
      <c r="K45" s="94"/>
      <c r="L45" s="94">
        <f>([1]Jun17!BU131)</f>
        <v>0</v>
      </c>
      <c r="M45" s="100"/>
      <c r="N45" s="72"/>
      <c r="O45" s="59"/>
      <c r="P45" s="94"/>
      <c r="Q45" s="94"/>
      <c r="R45" s="94">
        <f>([1]Jun17!CA131)</f>
        <v>0</v>
      </c>
      <c r="S45" s="100"/>
      <c r="T45" s="81"/>
    </row>
    <row r="46" spans="1:20" ht="15" x14ac:dyDescent="0.25">
      <c r="A46" s="12" t="s">
        <v>19</v>
      </c>
      <c r="B46" s="9"/>
      <c r="C46" s="59">
        <f>([1]Jun17!BL132)</f>
        <v>32</v>
      </c>
      <c r="D46" s="59">
        <f>([1]Jun17!BM132)</f>
        <v>32</v>
      </c>
      <c r="E46" s="94">
        <f>([1]Jun17!BN132)</f>
        <v>1</v>
      </c>
      <c r="F46" s="59">
        <f>([1]Jun17!BO132)</f>
        <v>158</v>
      </c>
      <c r="G46" s="59">
        <f>([1]Jun17!BP132)</f>
        <v>158</v>
      </c>
      <c r="H46" s="95">
        <f>([1]Jun17!BQ132)</f>
        <v>1</v>
      </c>
      <c r="I46" s="93">
        <f>([1]Jun17!BR132)</f>
        <v>-126</v>
      </c>
      <c r="J46" s="94">
        <f>([1]Jun17!BS132)</f>
        <v>-0.79746835443037978</v>
      </c>
      <c r="K46" s="94">
        <f>([1]Jun17!BT132)</f>
        <v>3.8190714882444204E-3</v>
      </c>
      <c r="L46" s="94">
        <f>([1]Jun17!BU132)</f>
        <v>2.0048217231315824E-2</v>
      </c>
      <c r="M46" s="97">
        <v>17</v>
      </c>
      <c r="N46" s="59">
        <f>([1]Jun17!BW132)</f>
        <v>14</v>
      </c>
      <c r="O46" s="59">
        <f>([1]Jun17!BX132)</f>
        <v>-126</v>
      </c>
      <c r="P46" s="94">
        <f>([1]Jun17!BY132)</f>
        <v>-0.79746835443037978</v>
      </c>
      <c r="Q46" s="94">
        <f>([1]Jun17!BZ132)</f>
        <v>4.9782202862476664E-3</v>
      </c>
      <c r="R46" s="94">
        <f>([1]Jun17!CA132)</f>
        <v>2.7841409691629956E-2</v>
      </c>
      <c r="S46" s="98">
        <f>([1]Jun17!CB132)</f>
        <v>17</v>
      </c>
      <c r="T46" s="96">
        <f>([1]Jun17!CC132)</f>
        <v>11</v>
      </c>
    </row>
    <row r="47" spans="1:20" ht="15" x14ac:dyDescent="0.25">
      <c r="A47" s="12" t="s">
        <v>20</v>
      </c>
      <c r="B47" s="9"/>
      <c r="C47" s="59">
        <f>([1]Jun17!BL133)</f>
        <v>94</v>
      </c>
      <c r="D47" s="59">
        <f>([1]Jun17!BM133)</f>
        <v>94</v>
      </c>
      <c r="E47" s="94">
        <f>([1]Jun17!BN133)</f>
        <v>1</v>
      </c>
      <c r="F47" s="59">
        <f>([1]Jun17!BO133)</f>
        <v>191</v>
      </c>
      <c r="G47" s="59">
        <f>([1]Jun17!BP133)</f>
        <v>93</v>
      </c>
      <c r="H47" s="95">
        <f>([1]Jun17!BQ133)</f>
        <v>0.48691099476439792</v>
      </c>
      <c r="I47" s="93">
        <f>([1]Jun17!BR133)</f>
        <v>-97</v>
      </c>
      <c r="J47" s="94">
        <f>([1]Jun17!BS133)</f>
        <v>-0.50785340314136129</v>
      </c>
      <c r="K47" s="94">
        <f>([1]Jun17!BT133)</f>
        <v>1.1218522496717986E-2</v>
      </c>
      <c r="L47" s="94">
        <f>([1]Jun17!BU133)</f>
        <v>2.4235503108742545E-2</v>
      </c>
      <c r="M47" s="97">
        <v>14</v>
      </c>
      <c r="N47" s="59">
        <f>([1]Jun17!BW133)</f>
        <v>12</v>
      </c>
      <c r="O47" s="59">
        <f>([1]Jun17!BX133)</f>
        <v>1</v>
      </c>
      <c r="P47" s="94">
        <f>([1]Jun17!BY133)</f>
        <v>1.0752688172043012E-2</v>
      </c>
      <c r="Q47" s="94">
        <f>([1]Jun17!BZ133)</f>
        <v>1.462352209085252E-2</v>
      </c>
      <c r="R47" s="94">
        <f>([1]Jun17!CA133)</f>
        <v>1.6387665198237887E-2</v>
      </c>
      <c r="S47" s="98">
        <f>([1]Jun17!CB133)</f>
        <v>14</v>
      </c>
      <c r="T47" s="96">
        <f>([1]Jun17!CC133)</f>
        <v>15</v>
      </c>
    </row>
    <row r="48" spans="1:20" ht="15" x14ac:dyDescent="0.25">
      <c r="A48" s="12"/>
      <c r="B48" s="9"/>
      <c r="C48" s="61"/>
      <c r="D48" s="61"/>
      <c r="E48" s="60"/>
      <c r="F48" s="86"/>
      <c r="G48" s="86"/>
      <c r="H48" s="90"/>
      <c r="I48" s="68"/>
      <c r="J48" s="60"/>
      <c r="K48" s="58"/>
      <c r="L48" s="60"/>
      <c r="M48" s="97"/>
      <c r="N48" s="58"/>
      <c r="O48" s="61"/>
      <c r="P48" s="60"/>
      <c r="Q48" s="58"/>
      <c r="R48" s="67"/>
      <c r="S48" s="97"/>
      <c r="T48" s="30"/>
    </row>
    <row r="49" spans="1:20" ht="15" x14ac:dyDescent="0.25">
      <c r="A49" s="14" t="s">
        <v>21</v>
      </c>
      <c r="B49" s="3"/>
      <c r="C49" s="61"/>
      <c r="D49" s="61"/>
      <c r="E49" s="60"/>
      <c r="F49" s="86"/>
      <c r="G49" s="86"/>
      <c r="H49" s="90"/>
      <c r="I49" s="68"/>
      <c r="J49" s="60"/>
      <c r="K49" s="58"/>
      <c r="L49" s="60"/>
      <c r="M49" s="99"/>
      <c r="N49" s="71"/>
      <c r="O49" s="61"/>
      <c r="P49" s="60"/>
      <c r="Q49" s="58"/>
      <c r="R49" s="67"/>
      <c r="S49" s="99"/>
      <c r="T49" s="80"/>
    </row>
    <row r="50" spans="1:20" ht="15" x14ac:dyDescent="0.25">
      <c r="A50" s="12" t="s">
        <v>55</v>
      </c>
      <c r="B50" s="9"/>
      <c r="C50" s="61"/>
      <c r="D50" s="61"/>
      <c r="E50" s="60"/>
      <c r="F50" s="86"/>
      <c r="G50" s="86"/>
      <c r="H50" s="90"/>
      <c r="I50" s="68"/>
      <c r="J50" s="60"/>
      <c r="K50" s="58"/>
      <c r="L50" s="60"/>
      <c r="M50" s="97"/>
      <c r="N50" s="58"/>
      <c r="O50" s="61"/>
      <c r="P50" s="60"/>
      <c r="Q50" s="58"/>
      <c r="R50" s="67"/>
      <c r="S50" s="97"/>
      <c r="T50" s="30"/>
    </row>
    <row r="51" spans="1:20" ht="15" x14ac:dyDescent="0.25">
      <c r="A51" s="22" t="s">
        <v>22</v>
      </c>
      <c r="B51" s="35"/>
      <c r="C51" s="61"/>
      <c r="D51" s="61"/>
      <c r="E51" s="60"/>
      <c r="F51" s="86"/>
      <c r="G51" s="86"/>
      <c r="H51" s="90"/>
      <c r="I51" s="68"/>
      <c r="J51" s="60"/>
      <c r="K51" s="60"/>
      <c r="L51" s="60"/>
      <c r="M51" s="100"/>
      <c r="N51" s="72"/>
      <c r="O51" s="61"/>
      <c r="P51" s="60"/>
      <c r="Q51" s="60"/>
      <c r="R51" s="69"/>
      <c r="S51" s="100"/>
      <c r="T51" s="81"/>
    </row>
    <row r="52" spans="1:20" ht="15" x14ac:dyDescent="0.25">
      <c r="A52" s="22" t="s">
        <v>23</v>
      </c>
      <c r="B52" s="35"/>
      <c r="C52" s="61"/>
      <c r="D52" s="61"/>
      <c r="E52" s="60"/>
      <c r="F52" s="86"/>
      <c r="G52" s="86"/>
      <c r="H52" s="90"/>
      <c r="I52" s="68"/>
      <c r="J52" s="60"/>
      <c r="K52" s="60"/>
      <c r="L52" s="60"/>
      <c r="M52" s="100"/>
      <c r="N52" s="72"/>
      <c r="O52" s="61"/>
      <c r="P52" s="60"/>
      <c r="Q52" s="60"/>
      <c r="R52" s="69"/>
      <c r="S52" s="100"/>
      <c r="T52" s="81"/>
    </row>
    <row r="53" spans="1:20" ht="15" x14ac:dyDescent="0.25">
      <c r="A53" s="12" t="s">
        <v>24</v>
      </c>
      <c r="B53" s="9"/>
      <c r="C53" s="59">
        <f>([1]Jun17!BL139)</f>
        <v>45</v>
      </c>
      <c r="D53" s="59">
        <f>([1]Jun17!BM139)</f>
        <v>45</v>
      </c>
      <c r="E53" s="94">
        <f>([1]Jun17!BN139)</f>
        <v>1</v>
      </c>
      <c r="F53" s="59">
        <f>([1]Jun17!BO139)</f>
        <v>45</v>
      </c>
      <c r="G53" s="59">
        <f>([1]Jun17!BP139)</f>
        <v>45</v>
      </c>
      <c r="H53" s="95">
        <f>([1]Jun17!BQ139)</f>
        <v>1</v>
      </c>
      <c r="I53" s="93">
        <f>([1]Jun17!BR139)</f>
        <v>0</v>
      </c>
      <c r="J53" s="94">
        <f>([1]Jun17!BS139)</f>
        <v>0</v>
      </c>
      <c r="K53" s="94">
        <f>([1]Jun17!BT139)</f>
        <v>5.3705692803437165E-3</v>
      </c>
      <c r="L53" s="94">
        <f>([1]Jun17!BU139)</f>
        <v>5.7099352874000761E-3</v>
      </c>
      <c r="M53" s="97">
        <v>16</v>
      </c>
      <c r="N53" s="59">
        <f>([1]Jun17!BW139)</f>
        <v>18</v>
      </c>
      <c r="O53" s="59">
        <f>([1]Jun17!BX139)</f>
        <v>0</v>
      </c>
      <c r="P53" s="94">
        <f>([1]Jun17!BY139)</f>
        <v>0</v>
      </c>
      <c r="Q53" s="94">
        <f>([1]Jun17!BZ139)</f>
        <v>7.0006222775357806E-3</v>
      </c>
      <c r="R53" s="94">
        <f>([1]Jun17!CA139)</f>
        <v>7.9295154185022032E-3</v>
      </c>
      <c r="S53" s="98">
        <f>([1]Jun17!CB139)</f>
        <v>16</v>
      </c>
      <c r="T53" s="96">
        <f>([1]Jun17!CC139)</f>
        <v>16</v>
      </c>
    </row>
    <row r="54" spans="1:20" ht="15" x14ac:dyDescent="0.25">
      <c r="A54" s="12" t="s">
        <v>56</v>
      </c>
      <c r="B54" s="9"/>
      <c r="C54" s="61"/>
      <c r="D54" s="61"/>
      <c r="E54" s="60"/>
      <c r="F54" s="86"/>
      <c r="G54" s="86"/>
      <c r="H54" s="90"/>
      <c r="I54" s="68"/>
      <c r="J54" s="60"/>
      <c r="K54" s="60"/>
      <c r="L54" s="60"/>
      <c r="M54" s="97"/>
      <c r="N54" s="58"/>
      <c r="O54" s="61"/>
      <c r="P54" s="60"/>
      <c r="Q54" s="60"/>
      <c r="R54" s="67"/>
      <c r="S54" s="97"/>
      <c r="T54" s="30"/>
    </row>
    <row r="55" spans="1:20" ht="15" x14ac:dyDescent="0.25">
      <c r="A55" s="22" t="s">
        <v>57</v>
      </c>
      <c r="B55" s="35"/>
      <c r="C55" s="59">
        <f>([1]Jun17!BL141)</f>
        <v>1</v>
      </c>
      <c r="D55" s="59">
        <f>([1]Jun17!BM141)</f>
        <v>1</v>
      </c>
      <c r="E55" s="94">
        <f>([1]Jun17!BN141)</f>
        <v>1</v>
      </c>
      <c r="F55" s="59">
        <f>([1]Jun17!BO141)</f>
        <v>0</v>
      </c>
      <c r="G55" s="59">
        <f>([1]Jun17!BP141)</f>
        <v>0</v>
      </c>
      <c r="H55" s="95">
        <f>([1]Jun17!BQ141)</f>
        <v>0</v>
      </c>
      <c r="I55" s="93"/>
      <c r="J55" s="94"/>
      <c r="K55" s="94">
        <f>([1]Jun17!BT141)</f>
        <v>1.1934598400763814E-4</v>
      </c>
      <c r="L55" s="94">
        <f>([1]Jun17!BU141)</f>
        <v>0</v>
      </c>
      <c r="M55" s="100"/>
      <c r="N55" s="59"/>
      <c r="O55" s="59"/>
      <c r="P55" s="94"/>
      <c r="Q55" s="94">
        <f>([1]Jun17!BZ141)</f>
        <v>1.5556938394523958E-4</v>
      </c>
      <c r="R55" s="94">
        <f>([1]Jun17!CA141)</f>
        <v>0</v>
      </c>
      <c r="S55" s="98"/>
      <c r="T55" s="96"/>
    </row>
    <row r="56" spans="1:20" ht="15" x14ac:dyDescent="0.25">
      <c r="A56" s="22" t="s">
        <v>25</v>
      </c>
      <c r="B56" s="9"/>
      <c r="C56" s="59">
        <f>([1]Jun17!BL142)</f>
        <v>0</v>
      </c>
      <c r="D56" s="59">
        <f>([1]Jun17!BM142)</f>
        <v>0</v>
      </c>
      <c r="E56" s="94">
        <f>([1]Jun17!BN142)</f>
        <v>0</v>
      </c>
      <c r="F56" s="59">
        <f>([1]Jun17!BO142)</f>
        <v>0</v>
      </c>
      <c r="G56" s="59">
        <f>([1]Jun17!BP142)</f>
        <v>0</v>
      </c>
      <c r="H56" s="95">
        <f>([1]Jun17!BQ142)</f>
        <v>0</v>
      </c>
      <c r="I56" s="93"/>
      <c r="J56" s="94"/>
      <c r="K56" s="94">
        <f>([1]Jun17!BT142)</f>
        <v>0</v>
      </c>
      <c r="L56" s="94">
        <f>([1]Jun17!BU142)</f>
        <v>0</v>
      </c>
      <c r="M56" s="97"/>
      <c r="N56" s="59"/>
      <c r="O56" s="59"/>
      <c r="P56" s="94"/>
      <c r="Q56" s="94">
        <f>([1]Jun17!BZ142)</f>
        <v>0</v>
      </c>
      <c r="R56" s="94">
        <f>([1]Jun17!CA142)</f>
        <v>0</v>
      </c>
      <c r="S56" s="98"/>
      <c r="T56" s="96"/>
    </row>
    <row r="57" spans="1:20" ht="15" x14ac:dyDescent="0.25">
      <c r="A57" s="12" t="s">
        <v>26</v>
      </c>
      <c r="B57" s="9"/>
      <c r="C57" s="59">
        <f>([1]Jun17!BL143)</f>
        <v>104</v>
      </c>
      <c r="D57" s="59">
        <f>([1]Jun17!BM143)</f>
        <v>104</v>
      </c>
      <c r="E57" s="94">
        <f>([1]Jun17!BN143)</f>
        <v>1</v>
      </c>
      <c r="F57" s="59">
        <f>([1]Jun17!BO143)</f>
        <v>95</v>
      </c>
      <c r="G57" s="59">
        <f>([1]Jun17!BP143)</f>
        <v>95</v>
      </c>
      <c r="H57" s="95">
        <f>([1]Jun17!BQ143)</f>
        <v>1</v>
      </c>
      <c r="I57" s="93">
        <f>([1]Jun17!BR143)</f>
        <v>9</v>
      </c>
      <c r="J57" s="94">
        <f>([1]Jun17!BS143)</f>
        <v>9.4736842105263161E-2</v>
      </c>
      <c r="K57" s="94">
        <f>([1]Jun17!BT143)</f>
        <v>1.2411982336794367E-2</v>
      </c>
      <c r="L57" s="94">
        <f>([1]Jun17!BU143)</f>
        <v>1.2054307828955717E-2</v>
      </c>
      <c r="M57" s="97">
        <v>13</v>
      </c>
      <c r="N57" s="59">
        <f>([1]Jun17!BW143)</f>
        <v>16</v>
      </c>
      <c r="O57" s="59">
        <f>([1]Jun17!BX143)</f>
        <v>9</v>
      </c>
      <c r="P57" s="94">
        <f>([1]Jun17!BY143)</f>
        <v>9.4736842105263161E-2</v>
      </c>
      <c r="Q57" s="94">
        <f>([1]Jun17!BZ143)</f>
        <v>1.6179215930304917E-2</v>
      </c>
      <c r="R57" s="94">
        <f>([1]Jun17!CA143)</f>
        <v>1.6740088105726872E-2</v>
      </c>
      <c r="S57" s="98">
        <f>([1]Jun17!CB143)</f>
        <v>13</v>
      </c>
      <c r="T57" s="96">
        <f>([1]Jun17!CC143)</f>
        <v>14</v>
      </c>
    </row>
    <row r="58" spans="1:20" ht="15" x14ac:dyDescent="0.25">
      <c r="A58" s="12" t="s">
        <v>53</v>
      </c>
      <c r="B58" s="9"/>
      <c r="C58" s="61"/>
      <c r="D58" s="61"/>
      <c r="E58" s="60"/>
      <c r="F58" s="86"/>
      <c r="G58" s="86"/>
      <c r="H58" s="90"/>
      <c r="I58" s="68"/>
      <c r="J58" s="60"/>
      <c r="K58" s="58"/>
      <c r="L58" s="61"/>
      <c r="M58" s="97"/>
      <c r="N58" s="58"/>
      <c r="O58" s="61"/>
      <c r="P58" s="61"/>
      <c r="Q58" s="58"/>
      <c r="R58" s="67"/>
      <c r="S58" s="97"/>
      <c r="T58" s="30"/>
    </row>
    <row r="59" spans="1:20" ht="15" x14ac:dyDescent="0.25">
      <c r="A59" s="22" t="s">
        <v>58</v>
      </c>
      <c r="B59" s="3"/>
      <c r="C59" s="59">
        <f>([1]Jun17!BL145)</f>
        <v>20</v>
      </c>
      <c r="D59" s="59">
        <f>([1]Jun17!BM145)</f>
        <v>20</v>
      </c>
      <c r="E59" s="94">
        <f>([1]Jun17!BN145)</f>
        <v>1</v>
      </c>
      <c r="F59" s="59">
        <f>([1]Jun17!BO145)</f>
        <v>39</v>
      </c>
      <c r="G59" s="59">
        <f>([1]Jun17!BP145)</f>
        <v>39</v>
      </c>
      <c r="H59" s="95">
        <f>([1]Jun17!BQ145)</f>
        <v>1</v>
      </c>
      <c r="I59" s="93"/>
      <c r="J59" s="94"/>
      <c r="K59" s="94">
        <f>([1]Jun17!BT145)</f>
        <v>2.386919680152763E-3</v>
      </c>
      <c r="L59" s="94">
        <f>([1]Jun17!BU145)</f>
        <v>4.9486105824133996E-3</v>
      </c>
      <c r="M59" s="99"/>
      <c r="N59" s="59"/>
      <c r="O59" s="59"/>
      <c r="P59" s="94"/>
      <c r="Q59" s="94">
        <f>([1]Jun17!BZ145)</f>
        <v>3.1113876789047915E-3</v>
      </c>
      <c r="R59" s="94">
        <f>([1]Jun17!CA145)</f>
        <v>6.8722466960352427E-3</v>
      </c>
      <c r="S59" s="98"/>
      <c r="T59" s="96"/>
    </row>
    <row r="60" spans="1:20" ht="15" x14ac:dyDescent="0.25">
      <c r="A60" s="12"/>
      <c r="B60" s="9"/>
      <c r="C60" s="61"/>
      <c r="D60" s="61"/>
      <c r="E60" s="58"/>
      <c r="F60" s="58"/>
      <c r="G60" s="58"/>
      <c r="H60" s="91"/>
      <c r="I60" s="73"/>
      <c r="J60" s="58"/>
      <c r="K60" s="58"/>
      <c r="L60" s="58"/>
      <c r="M60" s="97"/>
      <c r="N60" s="58"/>
      <c r="O60" s="58"/>
      <c r="P60" s="58"/>
      <c r="Q60" s="58"/>
      <c r="R60" s="58"/>
      <c r="S60" s="97"/>
      <c r="T60" s="30"/>
    </row>
    <row r="61" spans="1:20" ht="15" x14ac:dyDescent="0.25">
      <c r="A61" s="14" t="s">
        <v>27</v>
      </c>
      <c r="B61" s="9"/>
      <c r="C61" s="61"/>
      <c r="D61" s="61"/>
      <c r="E61" s="60"/>
      <c r="F61" s="86"/>
      <c r="G61" s="86"/>
      <c r="H61" s="91"/>
      <c r="I61" s="68"/>
      <c r="J61" s="60"/>
      <c r="K61" s="58"/>
      <c r="L61" s="58"/>
      <c r="M61" s="97"/>
      <c r="N61" s="58"/>
      <c r="O61" s="61"/>
      <c r="P61" s="58"/>
      <c r="Q61" s="58"/>
      <c r="R61" s="67"/>
      <c r="S61" s="97"/>
      <c r="T61" s="30"/>
    </row>
    <row r="62" spans="1:20" ht="15" x14ac:dyDescent="0.25">
      <c r="A62" s="12" t="s">
        <v>51</v>
      </c>
      <c r="B62" s="9"/>
      <c r="C62" s="61"/>
      <c r="D62" s="61"/>
      <c r="E62" s="58"/>
      <c r="F62" s="86"/>
      <c r="G62" s="86"/>
      <c r="H62" s="91"/>
      <c r="I62" s="68"/>
      <c r="J62" s="60"/>
      <c r="K62" s="58"/>
      <c r="L62" s="58"/>
      <c r="M62" s="97"/>
      <c r="N62" s="58"/>
      <c r="O62" s="61"/>
      <c r="P62" s="60"/>
      <c r="Q62" s="58"/>
      <c r="R62" s="67"/>
      <c r="S62" s="97"/>
      <c r="T62" s="30"/>
    </row>
    <row r="63" spans="1:20" ht="15" x14ac:dyDescent="0.25">
      <c r="A63" s="12" t="s">
        <v>59</v>
      </c>
      <c r="B63" s="9"/>
      <c r="C63" s="59">
        <f>([1]Jun17!BL149)</f>
        <v>12</v>
      </c>
      <c r="D63" s="59">
        <f>([1]Jun17!BM149)</f>
        <v>12</v>
      </c>
      <c r="E63" s="94">
        <f>([1]Jun17!BN149)</f>
        <v>1</v>
      </c>
      <c r="F63" s="59"/>
      <c r="G63" s="59"/>
      <c r="H63" s="95"/>
      <c r="I63" s="93"/>
      <c r="J63" s="94"/>
      <c r="K63" s="94">
        <f>([1]Jun17!BT149)</f>
        <v>1.4321518080916578E-3</v>
      </c>
      <c r="L63" s="94"/>
      <c r="M63" s="97">
        <v>18</v>
      </c>
      <c r="N63" s="59"/>
      <c r="O63" s="59"/>
      <c r="P63" s="94"/>
      <c r="Q63" s="94">
        <f>([1]Jun17!BZ149)</f>
        <v>1.8668326073428749E-3</v>
      </c>
      <c r="R63" s="94"/>
      <c r="S63" s="98">
        <f>([1]Jun17!CB149)</f>
        <v>18</v>
      </c>
      <c r="T63" s="96"/>
    </row>
    <row r="64" spans="1:20" ht="15" x14ac:dyDescent="0.25">
      <c r="A64" s="12" t="s">
        <v>28</v>
      </c>
      <c r="B64" s="9"/>
      <c r="C64" s="59">
        <f>([1]Jun17!BL150)</f>
        <v>72</v>
      </c>
      <c r="D64" s="59">
        <f>([1]Jun17!BM150)</f>
        <v>68</v>
      </c>
      <c r="E64" s="94">
        <f>([1]Jun17!BN150)</f>
        <v>0.94444444444444442</v>
      </c>
      <c r="F64" s="59">
        <f>([1]Jun17!BO150)</f>
        <v>86</v>
      </c>
      <c r="G64" s="59">
        <f>([1]Jun17!BP150)</f>
        <v>44</v>
      </c>
      <c r="H64" s="95">
        <f>([1]Jun17!BQ150)</f>
        <v>0.51162790697674421</v>
      </c>
      <c r="I64" s="93">
        <f>([1]Jun17!BR150)</f>
        <v>-14</v>
      </c>
      <c r="J64" s="94">
        <f>([1]Jun17!BS150)</f>
        <v>-0.16279069767441862</v>
      </c>
      <c r="K64" s="94">
        <f>([1]Jun17!BT150)</f>
        <v>8.5929108485499461E-3</v>
      </c>
      <c r="L64" s="94">
        <f>([1]Jun17!BU150)</f>
        <v>1.0912320771475701E-2</v>
      </c>
      <c r="M64" s="97">
        <v>15</v>
      </c>
      <c r="N64" s="59">
        <f>([1]Jun17!BW150)</f>
        <v>17</v>
      </c>
      <c r="O64" s="59">
        <f>([1]Jun17!BX150)</f>
        <v>24</v>
      </c>
      <c r="P64" s="94">
        <f>([1]Jun17!BY150)</f>
        <v>0.54545454545454541</v>
      </c>
      <c r="Q64" s="94">
        <f>([1]Jun17!BZ150)</f>
        <v>1.0578718108276292E-2</v>
      </c>
      <c r="R64" s="94">
        <f>([1]Jun17!CA150)</f>
        <v>7.7533039647577091E-3</v>
      </c>
      <c r="S64" s="98">
        <f>([1]Jun17!CB150)</f>
        <v>15</v>
      </c>
      <c r="T64" s="96">
        <f>([1]Jun17!CC150)</f>
        <v>17</v>
      </c>
    </row>
    <row r="65" spans="1:20" ht="15" x14ac:dyDescent="0.25">
      <c r="A65" s="12" t="s">
        <v>29</v>
      </c>
      <c r="B65" s="9"/>
      <c r="C65" s="61"/>
      <c r="D65" s="61"/>
      <c r="E65" s="60"/>
      <c r="F65" s="59">
        <f>([1]Jun17!BO151)</f>
        <v>0</v>
      </c>
      <c r="G65" s="59">
        <f>([1]Jun17!BP151)</f>
        <v>0</v>
      </c>
      <c r="H65" s="95">
        <f>([1]Jun17!BQ151)</f>
        <v>0</v>
      </c>
      <c r="I65" s="93"/>
      <c r="J65" s="94"/>
      <c r="K65" s="94"/>
      <c r="L65" s="94">
        <f>([1]Jun17!BU151)</f>
        <v>0</v>
      </c>
      <c r="M65" s="67"/>
      <c r="N65" s="59">
        <f>([1]Jun17!BW151)</f>
        <v>0</v>
      </c>
      <c r="O65" s="61"/>
      <c r="P65" s="60"/>
      <c r="Q65" s="60"/>
      <c r="R65" s="94">
        <f>([1]Jun17!CA151)</f>
        <v>0</v>
      </c>
      <c r="S65" s="59"/>
      <c r="T65" s="96">
        <f>([1]Jun17!CC151)</f>
        <v>0</v>
      </c>
    </row>
    <row r="66" spans="1:20" ht="15" x14ac:dyDescent="0.25">
      <c r="A66" s="22" t="s">
        <v>60</v>
      </c>
      <c r="B66" s="9"/>
      <c r="C66" s="59">
        <f>([1]Jun17!BL152)</f>
        <v>12</v>
      </c>
      <c r="D66" s="59">
        <f>([1]Jun17!BM152)</f>
        <v>9</v>
      </c>
      <c r="E66" s="94">
        <f>([1]Jun17!BN152)</f>
        <v>0.75</v>
      </c>
      <c r="F66" s="59"/>
      <c r="G66" s="59"/>
      <c r="H66" s="95"/>
      <c r="I66" s="93"/>
      <c r="J66" s="94"/>
      <c r="K66" s="94">
        <f>([1]Jun17!BT152)</f>
        <v>1.4321518080916578E-3</v>
      </c>
      <c r="L66" s="94"/>
      <c r="M66" s="59"/>
      <c r="N66" s="59"/>
      <c r="O66" s="59"/>
      <c r="P66" s="94"/>
      <c r="Q66" s="94">
        <f>([1]Jun17!BZ152)</f>
        <v>1.4001244555071563E-3</v>
      </c>
      <c r="R66" s="94"/>
      <c r="S66" s="59"/>
      <c r="T66" s="96"/>
    </row>
    <row r="67" spans="1:20" ht="15.75" thickBot="1" x14ac:dyDescent="0.3">
      <c r="A67" s="82"/>
      <c r="B67" s="15"/>
      <c r="C67" s="64"/>
      <c r="D67" s="64"/>
      <c r="E67" s="64"/>
      <c r="F67" s="64"/>
      <c r="G67" s="64"/>
      <c r="H67" s="92"/>
      <c r="I67" s="7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36"/>
    </row>
    <row r="68" spans="1:20" ht="15.75" thickTop="1" x14ac:dyDescent="0.25">
      <c r="A68" s="10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x14ac:dyDescent="0.25">
      <c r="A69" s="5" t="s">
        <v>72</v>
      </c>
      <c r="B69" s="4"/>
      <c r="C69" s="4"/>
      <c r="D69" s="4"/>
      <c r="E69" s="1"/>
      <c r="F69" s="1"/>
      <c r="G69" s="1"/>
      <c r="H69" s="1"/>
      <c r="I69" s="1"/>
      <c r="J69" s="1"/>
      <c r="K69" s="1"/>
      <c r="L69" s="1"/>
      <c r="M69" s="1"/>
      <c r="N69" s="4"/>
      <c r="O69" s="1"/>
      <c r="P69" s="1"/>
      <c r="Q69" s="1"/>
      <c r="R69" s="1"/>
      <c r="S69" s="1"/>
      <c r="T69" s="1"/>
    </row>
    <row r="70" spans="1:20" ht="15" x14ac:dyDescent="0.25">
      <c r="A70" s="5" t="s">
        <v>31</v>
      </c>
      <c r="B70" s="4"/>
      <c r="C70" s="4"/>
      <c r="D70" s="4"/>
      <c r="E70" s="1"/>
      <c r="F70" s="1"/>
      <c r="G70" s="1"/>
      <c r="H70" s="1"/>
      <c r="I70" s="1"/>
      <c r="J70" s="1"/>
      <c r="K70" s="1"/>
      <c r="L70" s="1"/>
      <c r="M70" s="1"/>
      <c r="N70" s="4"/>
      <c r="O70" s="1"/>
      <c r="P70" s="1"/>
      <c r="Q70" s="1"/>
      <c r="R70" s="1"/>
      <c r="S70" s="1"/>
      <c r="T70" s="1"/>
    </row>
    <row r="71" spans="1:20" ht="15" x14ac:dyDescent="0.25">
      <c r="A71" s="10" t="s">
        <v>32</v>
      </c>
      <c r="B71" s="4"/>
      <c r="C71" s="4"/>
      <c r="D71" s="4"/>
      <c r="E71" s="1"/>
      <c r="F71" s="1"/>
      <c r="G71" s="1"/>
      <c r="H71" s="1"/>
      <c r="I71" s="1"/>
      <c r="J71" s="1"/>
      <c r="K71" s="1"/>
      <c r="L71" s="1"/>
      <c r="M71" s="1"/>
      <c r="N71" s="4"/>
      <c r="O71" s="1"/>
      <c r="P71" s="1"/>
      <c r="Q71" s="1"/>
      <c r="R71" s="1"/>
      <c r="S71" s="1"/>
      <c r="T71" s="1"/>
    </row>
    <row r="72" spans="1:20" ht="15" x14ac:dyDescent="0.25">
      <c r="A72" s="10" t="s">
        <v>33</v>
      </c>
      <c r="B72" s="4"/>
      <c r="C72" s="4"/>
      <c r="D72" s="4"/>
      <c r="E72" s="1"/>
      <c r="F72" s="1"/>
      <c r="G72" s="1"/>
      <c r="H72" s="1"/>
      <c r="I72" s="1"/>
      <c r="J72" s="1"/>
      <c r="K72" s="1"/>
      <c r="L72" s="1"/>
      <c r="M72" s="1"/>
      <c r="N72" s="4"/>
      <c r="O72" s="1"/>
      <c r="P72" s="1"/>
      <c r="Q72" s="1"/>
      <c r="R72" s="1"/>
      <c r="S72" s="1"/>
      <c r="T72" s="1"/>
    </row>
    <row r="73" spans="1:20" ht="15" x14ac:dyDescent="0.25">
      <c r="A73" s="10" t="s">
        <v>34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x14ac:dyDescent="0.25">
      <c r="A74" s="10" t="s">
        <v>47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" x14ac:dyDescent="0.25">
      <c r="A75" s="10" t="s">
        <v>48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" x14ac:dyDescent="0.25">
      <c r="A76" s="10" t="s">
        <v>49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5" x14ac:dyDescent="0.25">
      <c r="A77" s="1" t="s">
        <v>50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5" x14ac:dyDescent="0.25">
      <c r="A78" s="1" t="s">
        <v>68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5" x14ac:dyDescent="0.25">
      <c r="A79" s="1" t="s">
        <v>52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</sheetData>
  <pageMargins left="0.7" right="0.7" top="0.75" bottom="0.75" header="0.3" footer="0.3"/>
  <pageSetup scale="4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82D6C1-1AA2-465B-BFF4-E8FBAB77EA4A}"/>
</file>

<file path=customXml/itemProps2.xml><?xml version="1.0" encoding="utf-8"?>
<ds:datastoreItem xmlns:ds="http://schemas.openxmlformats.org/officeDocument/2006/customXml" ds:itemID="{3C2DEDA9-B300-496B-AC5E-5B6B8A756F91}"/>
</file>

<file path=customXml/itemProps3.xml><?xml version="1.0" encoding="utf-8"?>
<ds:datastoreItem xmlns:ds="http://schemas.openxmlformats.org/officeDocument/2006/customXml" ds:itemID="{05E9CC06-CEE2-47B3-A3CB-675CC2A996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2B</vt:lpstr>
      <vt:lpstr>'2B'!Print_Area</vt:lpstr>
    </vt:vector>
  </TitlesOfParts>
  <Company>Maryland Department of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Debbie Czerwinski</cp:lastModifiedBy>
  <cp:lastPrinted>2016-07-29T19:54:38Z</cp:lastPrinted>
  <dcterms:created xsi:type="dcterms:W3CDTF">2007-07-31T12:38:17Z</dcterms:created>
  <dcterms:modified xsi:type="dcterms:W3CDTF">2017-08-29T17:53:46Z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