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F76ADDB4-67ED-4FEE-8050-0664F6B0A3D1}" xr6:coauthVersionLast="31" xr6:coauthVersionMax="31" xr10:uidLastSave="{00000000-0000-0000-0000-000000000000}"/>
  <bookViews>
    <workbookView xWindow="0" yWindow="0" windowWidth="28800" windowHeight="11025" xr2:uid="{0441E95C-B1F7-4AB0-B476-359444F27DB6}"/>
  </bookViews>
  <sheets>
    <sheet name="2A" sheetId="1" r:id="rId1"/>
  </sheets>
  <externalReferences>
    <externalReference r:id="rId2"/>
  </externalReferences>
  <definedNames>
    <definedName name="_xlnm.Print_Area" localSheetId="0">'2A'!$B$3:$U$82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1" l="1"/>
  <c r="R69" i="1"/>
  <c r="Q69" i="1"/>
  <c r="P69" i="1"/>
  <c r="M69" i="1"/>
  <c r="L69" i="1"/>
  <c r="K69" i="1"/>
  <c r="J69" i="1"/>
  <c r="I69" i="1"/>
  <c r="H69" i="1"/>
  <c r="G69" i="1"/>
  <c r="F69" i="1"/>
  <c r="E69" i="1"/>
  <c r="D69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S62" i="1"/>
  <c r="R62" i="1"/>
  <c r="Q62" i="1"/>
  <c r="P62" i="1"/>
  <c r="M62" i="1"/>
  <c r="L62" i="1"/>
  <c r="K62" i="1"/>
  <c r="J62" i="1"/>
  <c r="I62" i="1"/>
  <c r="H62" i="1"/>
  <c r="G62" i="1"/>
  <c r="F62" i="1"/>
  <c r="E62" i="1"/>
  <c r="D62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S58" i="1"/>
  <c r="R58" i="1"/>
  <c r="M58" i="1"/>
  <c r="L58" i="1"/>
  <c r="H58" i="1"/>
  <c r="G58" i="1"/>
  <c r="E58" i="1"/>
  <c r="D58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S40" i="1"/>
  <c r="R40" i="1"/>
  <c r="Q40" i="1"/>
  <c r="P40" i="1"/>
  <c r="M40" i="1"/>
  <c r="L40" i="1"/>
  <c r="K40" i="1"/>
  <c r="J40" i="1"/>
  <c r="I40" i="1"/>
  <c r="H40" i="1"/>
  <c r="G40" i="1"/>
  <c r="F40" i="1"/>
  <c r="E40" i="1"/>
  <c r="D40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S35" i="1"/>
  <c r="R35" i="1"/>
  <c r="Q35" i="1"/>
  <c r="P35" i="1"/>
  <c r="M35" i="1"/>
  <c r="L35" i="1"/>
  <c r="K35" i="1"/>
  <c r="J35" i="1"/>
  <c r="I35" i="1"/>
  <c r="H35" i="1"/>
  <c r="G35" i="1"/>
  <c r="F35" i="1"/>
  <c r="E35" i="1"/>
  <c r="D35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S27" i="1"/>
  <c r="R27" i="1"/>
  <c r="Q27" i="1"/>
  <c r="P27" i="1"/>
  <c r="M27" i="1"/>
  <c r="L27" i="1"/>
  <c r="K27" i="1"/>
  <c r="J27" i="1"/>
  <c r="I27" i="1"/>
  <c r="H27" i="1"/>
  <c r="G27" i="1"/>
  <c r="F27" i="1"/>
  <c r="E27" i="1"/>
  <c r="D27" i="1"/>
  <c r="S24" i="1"/>
  <c r="R24" i="1"/>
  <c r="Q24" i="1"/>
  <c r="P24" i="1"/>
  <c r="M24" i="1"/>
  <c r="L24" i="1"/>
  <c r="K24" i="1"/>
  <c r="J24" i="1"/>
  <c r="I24" i="1"/>
  <c r="H24" i="1"/>
  <c r="G24" i="1"/>
  <c r="F24" i="1"/>
  <c r="E24" i="1"/>
  <c r="D24" i="1"/>
  <c r="S23" i="1"/>
  <c r="R23" i="1"/>
  <c r="Q23" i="1"/>
  <c r="P23" i="1"/>
  <c r="M23" i="1"/>
  <c r="L23" i="1"/>
  <c r="K23" i="1"/>
  <c r="J23" i="1"/>
  <c r="I23" i="1"/>
  <c r="H23" i="1"/>
  <c r="G23" i="1"/>
  <c r="F23" i="1"/>
  <c r="E23" i="1"/>
  <c r="D23" i="1"/>
  <c r="S22" i="1"/>
  <c r="R22" i="1"/>
  <c r="Q22" i="1"/>
  <c r="P22" i="1"/>
  <c r="M22" i="1"/>
  <c r="L22" i="1"/>
  <c r="K22" i="1"/>
  <c r="J22" i="1"/>
  <c r="I22" i="1"/>
  <c r="H22" i="1"/>
  <c r="G22" i="1"/>
  <c r="F22" i="1"/>
  <c r="E22" i="1"/>
  <c r="D22" i="1"/>
  <c r="S21" i="1"/>
  <c r="R21" i="1"/>
  <c r="Q21" i="1"/>
  <c r="P21" i="1"/>
  <c r="M21" i="1"/>
  <c r="L21" i="1"/>
  <c r="K21" i="1"/>
  <c r="J21" i="1"/>
  <c r="I21" i="1"/>
  <c r="H21" i="1"/>
  <c r="G21" i="1"/>
  <c r="F21" i="1"/>
  <c r="E21" i="1"/>
  <c r="D21" i="1"/>
  <c r="S20" i="1"/>
  <c r="R20" i="1"/>
  <c r="Q20" i="1"/>
  <c r="P20" i="1"/>
  <c r="M20" i="1"/>
  <c r="L20" i="1"/>
  <c r="K20" i="1"/>
  <c r="J20" i="1"/>
  <c r="I20" i="1"/>
  <c r="H20" i="1"/>
  <c r="G20" i="1"/>
  <c r="F20" i="1"/>
  <c r="E20" i="1"/>
  <c r="D20" i="1"/>
  <c r="S19" i="1"/>
  <c r="R19" i="1"/>
  <c r="Q19" i="1"/>
  <c r="P19" i="1"/>
  <c r="M19" i="1"/>
  <c r="L19" i="1"/>
  <c r="K19" i="1"/>
  <c r="J19" i="1"/>
  <c r="I19" i="1"/>
  <c r="H19" i="1"/>
  <c r="G19" i="1"/>
  <c r="F19" i="1"/>
  <c r="E19" i="1"/>
  <c r="D19" i="1"/>
  <c r="S18" i="1"/>
  <c r="R18" i="1"/>
  <c r="Q18" i="1"/>
  <c r="P18" i="1"/>
  <c r="M18" i="1"/>
  <c r="L18" i="1"/>
  <c r="K18" i="1"/>
  <c r="J18" i="1"/>
  <c r="I18" i="1"/>
  <c r="H18" i="1"/>
  <c r="G18" i="1"/>
  <c r="F18" i="1"/>
  <c r="E18" i="1"/>
  <c r="D18" i="1"/>
  <c r="S16" i="1"/>
  <c r="R16" i="1"/>
  <c r="Q16" i="1"/>
  <c r="P16" i="1"/>
  <c r="M16" i="1"/>
  <c r="L16" i="1"/>
  <c r="K16" i="1"/>
  <c r="J16" i="1"/>
  <c r="I16" i="1"/>
  <c r="H16" i="1"/>
  <c r="G16" i="1"/>
  <c r="F16" i="1"/>
  <c r="E16" i="1"/>
  <c r="D16" i="1"/>
  <c r="S14" i="1"/>
  <c r="R14" i="1"/>
  <c r="Q14" i="1"/>
  <c r="P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<sst xmlns="http://schemas.openxmlformats.org/spreadsheetml/2006/main" count="89" uniqueCount="74">
  <si>
    <t>Table 2A.</t>
  </si>
  <si>
    <t>NEW HOUSING UNITS AUTHORIZED FOR CONSTRUCTION YEAR TO DATE JULY  2018 AND 2017</t>
  </si>
  <si>
    <t>YEAR TO DATE</t>
  </si>
  <si>
    <t>TOTAL HOUSING UNITS</t>
  </si>
  <si>
    <t>SINGLE-FAMILY UNITS</t>
  </si>
  <si>
    <t>July 2018</t>
  </si>
  <si>
    <t>July 2017</t>
  </si>
  <si>
    <t>PERCENT</t>
  </si>
  <si>
    <t>CHANGE</t>
  </si>
  <si>
    <t>STATE PERCENT</t>
  </si>
  <si>
    <t>COUNTY RANK</t>
  </si>
  <si>
    <t>SINGLE</t>
  </si>
  <si>
    <t>JURISDICTION</t>
  </si>
  <si>
    <t>TOTAL</t>
  </si>
  <si>
    <t>FAMILY</t>
  </si>
  <si>
    <t>NET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</si>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</sst>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sz val="11"/>
      <name val="Cambria"/>
      <family val="1"/>
    </font>
    <font>
      <sz val="10"/>
      <name val="Arial"/>
      <family val="2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6">
    <xf numFmtId="0" fontId="0" fillId="0" borderId="0" xfId="0"/>
    <xf numFmtId="41" fontId="1" fillId="0" borderId="0" xfId="0" applyNumberFormat="1" applyFont="1"/>
    <xf numFmtId="1" fontId="1" fillId="0" borderId="0" xfId="0" applyNumberFormat="1" applyFont="1" applyAlignment="1">
      <alignment horizontal="center"/>
    </xf>
    <xf numFmtId="10" fontId="1" fillId="0" borderId="0" xfId="2" applyNumberFormat="1" applyFont="1"/>
    <xf numFmtId="0" fontId="1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/>
    <xf numFmtId="1" fontId="5" fillId="0" borderId="2" xfId="0" applyNumberFormat="1" applyFont="1" applyBorder="1" applyAlignment="1">
      <alignment horizontal="center"/>
    </xf>
    <xf numFmtId="41" fontId="1" fillId="0" borderId="3" xfId="0" applyNumberFormat="1" applyFont="1" applyBorder="1"/>
    <xf numFmtId="41" fontId="1" fillId="0" borderId="2" xfId="0" applyNumberFormat="1" applyFont="1" applyBorder="1"/>
    <xf numFmtId="10" fontId="1" fillId="0" borderId="4" xfId="2" applyNumberFormat="1" applyFont="1" applyBorder="1"/>
    <xf numFmtId="10" fontId="1" fillId="0" borderId="2" xfId="2" applyNumberFormat="1" applyFont="1" applyBorder="1"/>
    <xf numFmtId="41" fontId="1" fillId="0" borderId="5" xfId="0" applyNumberFormat="1" applyFont="1" applyBorder="1"/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5" fillId="0" borderId="7" xfId="0" applyFont="1" applyBorder="1"/>
    <xf numFmtId="1" fontId="5" fillId="0" borderId="0" xfId="0" applyNumberFormat="1" applyFont="1" applyBorder="1" applyAlignment="1">
      <alignment horizontal="center"/>
    </xf>
    <xf numFmtId="41" fontId="5" fillId="0" borderId="8" xfId="0" applyNumberFormat="1" applyFont="1" applyBorder="1" applyAlignment="1">
      <alignment horizontal="centerContinuous"/>
    </xf>
    <xf numFmtId="41" fontId="5" fillId="0" borderId="0" xfId="0" applyNumberFormat="1" applyFont="1" applyBorder="1" applyAlignment="1">
      <alignment horizontal="centerContinuous"/>
    </xf>
    <xf numFmtId="10" fontId="5" fillId="0" borderId="9" xfId="2" applyNumberFormat="1" applyFont="1" applyBorder="1" applyAlignment="1">
      <alignment horizontal="centerContinuous"/>
    </xf>
    <xf numFmtId="10" fontId="5" fillId="0" borderId="0" xfId="2" applyNumberFormat="1" applyFont="1" applyBorder="1" applyAlignment="1">
      <alignment horizontal="centerContinuous"/>
    </xf>
    <xf numFmtId="41" fontId="5" fillId="0" borderId="10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10" fontId="5" fillId="0" borderId="8" xfId="2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11" xfId="2" applyNumberFormat="1" applyFont="1" applyBorder="1" applyAlignment="1">
      <alignment horizontal="center"/>
    </xf>
    <xf numFmtId="41" fontId="5" fillId="0" borderId="12" xfId="0" applyNumberFormat="1" applyFont="1" applyBorder="1" applyAlignment="1">
      <alignment horizontal="centerContinuous"/>
    </xf>
    <xf numFmtId="41" fontId="5" fillId="0" borderId="13" xfId="0" applyNumberFormat="1" applyFont="1" applyBorder="1" applyAlignment="1">
      <alignment horizontal="centerContinuous"/>
    </xf>
    <xf numFmtId="10" fontId="5" fillId="0" borderId="14" xfId="2" applyNumberFormat="1" applyFont="1" applyBorder="1" applyAlignment="1">
      <alignment horizontal="centerContinuous"/>
    </xf>
    <xf numFmtId="41" fontId="1" fillId="0" borderId="15" xfId="0" applyNumberFormat="1" applyFont="1" applyBorder="1"/>
    <xf numFmtId="10" fontId="1" fillId="0" borderId="13" xfId="2" applyNumberFormat="1" applyFont="1" applyBorder="1"/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41" fontId="1" fillId="0" borderId="13" xfId="0" applyNumberFormat="1" applyFont="1" applyBorder="1"/>
    <xf numFmtId="0" fontId="1" fillId="0" borderId="16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/>
    </xf>
    <xf numFmtId="41" fontId="5" fillId="0" borderId="18" xfId="0" applyNumberFormat="1" applyFont="1" applyBorder="1"/>
    <xf numFmtId="10" fontId="5" fillId="0" borderId="18" xfId="2" applyNumberFormat="1" applyFont="1" applyBorder="1"/>
    <xf numFmtId="41" fontId="5" fillId="0" borderId="19" xfId="0" applyNumberFormat="1" applyFont="1" applyBorder="1"/>
    <xf numFmtId="10" fontId="5" fillId="0" borderId="0" xfId="2" applyNumberFormat="1" applyFont="1" applyBorder="1"/>
    <xf numFmtId="41" fontId="1" fillId="0" borderId="10" xfId="0" applyNumberFormat="1" applyFont="1" applyBorder="1"/>
    <xf numFmtId="10" fontId="1" fillId="0" borderId="0" xfId="2" applyNumberFormat="1" applyFont="1" applyBorder="1"/>
    <xf numFmtId="10" fontId="1" fillId="0" borderId="17" xfId="2" applyNumberFormat="1" applyFont="1" applyBorder="1"/>
    <xf numFmtId="10" fontId="1" fillId="0" borderId="19" xfId="2" applyNumberFormat="1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1" fontId="1" fillId="0" borderId="0" xfId="0" applyNumberFormat="1" applyFont="1" applyBorder="1"/>
    <xf numFmtId="0" fontId="1" fillId="0" borderId="11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/>
    </xf>
    <xf numFmtId="41" fontId="5" fillId="0" borderId="20" xfId="0" applyNumberFormat="1" applyFont="1" applyBorder="1" applyAlignment="1">
      <alignment horizontal="center"/>
    </xf>
    <xf numFmtId="10" fontId="5" fillId="0" borderId="20" xfId="2" applyNumberFormat="1" applyFon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41" fontId="5" fillId="0" borderId="10" xfId="0" applyNumberFormat="1" applyFont="1" applyBorder="1" applyAlignment="1">
      <alignment horizontal="centerContinuous"/>
    </xf>
    <xf numFmtId="10" fontId="5" fillId="0" borderId="8" xfId="2" applyNumberFormat="1" applyFont="1" applyBorder="1" applyAlignment="1">
      <alignment horizontal="centerContinuous"/>
    </xf>
    <xf numFmtId="0" fontId="5" fillId="0" borderId="12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Continuous"/>
    </xf>
    <xf numFmtId="10" fontId="5" fillId="0" borderId="18" xfId="2" applyNumberFormat="1" applyFont="1" applyBorder="1" applyAlignment="1">
      <alignment horizontal="centerContinuous"/>
    </xf>
    <xf numFmtId="0" fontId="5" fillId="0" borderId="18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Continuous"/>
    </xf>
    <xf numFmtId="0" fontId="5" fillId="0" borderId="22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41" fontId="5" fillId="0" borderId="12" xfId="0" applyNumberFormat="1" applyFont="1" applyBorder="1" applyAlignment="1">
      <alignment horizontal="center"/>
    </xf>
    <xf numFmtId="41" fontId="5" fillId="0" borderId="24" xfId="0" applyNumberFormat="1" applyFont="1" applyBorder="1" applyAlignment="1">
      <alignment horizontal="center"/>
    </xf>
    <xf numFmtId="10" fontId="5" fillId="0" borderId="24" xfId="2" applyNumberFormat="1" applyFont="1" applyBorder="1" applyAlignment="1">
      <alignment horizontal="center"/>
    </xf>
    <xf numFmtId="41" fontId="5" fillId="0" borderId="14" xfId="0" applyNumberFormat="1" applyFont="1" applyBorder="1" applyAlignment="1">
      <alignment horizontal="center"/>
    </xf>
    <xf numFmtId="10" fontId="5" fillId="0" borderId="13" xfId="2" applyNumberFormat="1" applyFont="1" applyBorder="1" applyAlignment="1">
      <alignment horizontal="center"/>
    </xf>
    <xf numFmtId="41" fontId="5" fillId="0" borderId="25" xfId="0" applyNumberFormat="1" applyFont="1" applyBorder="1" applyAlignment="1">
      <alignment horizontal="center"/>
    </xf>
    <xf numFmtId="0" fontId="5" fillId="0" borderId="24" xfId="2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3" fontId="1" fillId="0" borderId="0" xfId="0" applyNumberFormat="1" applyFont="1"/>
    <xf numFmtId="41" fontId="1" fillId="0" borderId="20" xfId="0" applyNumberFormat="1" applyFont="1" applyBorder="1"/>
    <xf numFmtId="10" fontId="1" fillId="0" borderId="20" xfId="2" applyNumberFormat="1" applyFont="1" applyBorder="1"/>
    <xf numFmtId="41" fontId="5" fillId="0" borderId="27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41" fontId="5" fillId="0" borderId="7" xfId="0" applyNumberFormat="1" applyFont="1" applyBorder="1"/>
    <xf numFmtId="41" fontId="5" fillId="0" borderId="0" xfId="0" applyNumberFormat="1" applyFont="1" applyBorder="1" applyAlignment="1">
      <alignment horizontal="center"/>
    </xf>
    <xf numFmtId="41" fontId="1" fillId="0" borderId="20" xfId="1" applyNumberFormat="1" applyFont="1" applyBorder="1"/>
    <xf numFmtId="10" fontId="1" fillId="0" borderId="29" xfId="2" applyNumberFormat="1" applyFont="1" applyBorder="1"/>
    <xf numFmtId="41" fontId="1" fillId="0" borderId="27" xfId="0" applyNumberFormat="1" applyFont="1" applyBorder="1"/>
    <xf numFmtId="0" fontId="5" fillId="0" borderId="20" xfId="0" applyNumberFormat="1" applyFont="1" applyBorder="1" applyAlignment="1">
      <alignment horizontal="center" vertical="center"/>
    </xf>
    <xf numFmtId="10" fontId="1" fillId="0" borderId="20" xfId="2" applyNumberFormat="1" applyFont="1" applyBorder="1" applyAlignment="1">
      <alignment horizontal="center"/>
    </xf>
    <xf numFmtId="3" fontId="5" fillId="0" borderId="7" xfId="0" applyNumberFormat="1" applyFont="1" applyBorder="1"/>
    <xf numFmtId="0" fontId="5" fillId="0" borderId="0" xfId="0" applyFont="1" applyBorder="1" applyAlignment="1">
      <alignment horizontal="center"/>
    </xf>
    <xf numFmtId="41" fontId="1" fillId="0" borderId="20" xfId="0" applyNumberFormat="1" applyFont="1" applyBorder="1" applyAlignment="1">
      <alignment horizontal="right"/>
    </xf>
    <xf numFmtId="3" fontId="6" fillId="0" borderId="7" xfId="0" applyNumberFormat="1" applyFont="1" applyBorder="1"/>
    <xf numFmtId="41" fontId="5" fillId="0" borderId="20" xfId="0" applyNumberFormat="1" applyFont="1" applyBorder="1"/>
    <xf numFmtId="41" fontId="3" fillId="0" borderId="20" xfId="0" applyNumberFormat="1" applyFont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3" fontId="1" fillId="0" borderId="7" xfId="0" applyNumberFormat="1" applyFont="1" applyBorder="1"/>
    <xf numFmtId="0" fontId="5" fillId="0" borderId="0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2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7" fillId="0" borderId="7" xfId="0" applyFont="1" applyBorder="1"/>
    <xf numFmtId="42" fontId="1" fillId="0" borderId="7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" fillId="0" borderId="30" xfId="0" applyNumberFormat="1" applyFont="1" applyBorder="1"/>
    <xf numFmtId="1" fontId="1" fillId="0" borderId="31" xfId="0" applyNumberFormat="1" applyFont="1" applyBorder="1" applyAlignment="1">
      <alignment horizontal="center"/>
    </xf>
    <xf numFmtId="41" fontId="1" fillId="0" borderId="32" xfId="0" applyNumberFormat="1" applyFont="1" applyBorder="1"/>
    <xf numFmtId="10" fontId="1" fillId="0" borderId="32" xfId="2" applyNumberFormat="1" applyFont="1" applyBorder="1"/>
    <xf numFmtId="10" fontId="1" fillId="0" borderId="33" xfId="2" applyNumberFormat="1" applyFont="1" applyBorder="1"/>
    <xf numFmtId="41" fontId="1" fillId="0" borderId="31" xfId="0" applyNumberFormat="1" applyFont="1" applyBorder="1"/>
    <xf numFmtId="0" fontId="1" fillId="0" borderId="32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1" fillId="0" borderId="0" xfId="0" applyNumberFormat="1" applyFont="1"/>
    <xf numFmtId="41" fontId="3" fillId="0" borderId="0" xfId="0" applyNumberFormat="1" applyFont="1"/>
    <xf numFmtId="10" fontId="3" fillId="0" borderId="0" xfId="2" applyNumberFormat="1" applyFont="1"/>
    <xf numFmtId="0" fontId="3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2">
          <cell r="AN92">
            <v>10515</v>
          </cell>
          <cell r="AO92">
            <v>8036</v>
          </cell>
          <cell r="AP92">
            <v>0.76424155967665242</v>
          </cell>
          <cell r="AQ92">
            <v>9920</v>
          </cell>
          <cell r="AR92">
            <v>7476</v>
          </cell>
          <cell r="AS92">
            <v>0.75362903225806455</v>
          </cell>
          <cell r="AT92">
            <v>595</v>
          </cell>
          <cell r="AU92">
            <v>5.9979838709677422E-2</v>
          </cell>
          <cell r="AV92">
            <v>1.0191916254725211</v>
          </cell>
          <cell r="AW92">
            <v>1.0119351219014587</v>
          </cell>
          <cell r="AZ92">
            <v>560</v>
          </cell>
          <cell r="BA92">
            <v>7.4906367041198504E-2</v>
          </cell>
          <cell r="BB92">
            <v>1.0159292035398231</v>
          </cell>
          <cell r="BC92">
            <v>1.0121852152721365</v>
          </cell>
        </row>
        <row r="94">
          <cell r="AN94">
            <v>10317</v>
          </cell>
          <cell r="AO94">
            <v>7910</v>
          </cell>
          <cell r="AP94">
            <v>0.76669574488707959</v>
          </cell>
          <cell r="AQ94">
            <v>9803</v>
          </cell>
          <cell r="AR94">
            <v>7386</v>
          </cell>
          <cell r="AS94">
            <v>0.75344282362542081</v>
          </cell>
          <cell r="AT94">
            <v>514</v>
          </cell>
          <cell r="AU94">
            <v>5.2432928695297358E-2</v>
          </cell>
          <cell r="AV94">
            <v>1</v>
          </cell>
          <cell r="AW94">
            <v>1</v>
          </cell>
          <cell r="AZ94">
            <v>524</v>
          </cell>
          <cell r="BA94">
            <v>7.0945031139994591E-2</v>
          </cell>
          <cell r="BB94">
            <v>1</v>
          </cell>
          <cell r="BC94">
            <v>1</v>
          </cell>
        </row>
        <row r="96">
          <cell r="AN96">
            <v>9442</v>
          </cell>
          <cell r="AO96">
            <v>7746</v>
          </cell>
          <cell r="AP96">
            <v>0.82037703876297396</v>
          </cell>
          <cell r="AQ96">
            <v>9362</v>
          </cell>
          <cell r="AR96">
            <v>7170</v>
          </cell>
          <cell r="AS96">
            <v>0.76586199530014953</v>
          </cell>
          <cell r="AT96">
            <v>80</v>
          </cell>
          <cell r="AU96">
            <v>8.5451826532792138E-3</v>
          </cell>
          <cell r="AV96">
            <v>0.91518852379567706</v>
          </cell>
          <cell r="AW96">
            <v>0.95501377129450171</v>
          </cell>
          <cell r="AZ96">
            <v>576</v>
          </cell>
          <cell r="BA96">
            <v>8.0334728033472802E-2</v>
          </cell>
          <cell r="BB96">
            <v>0.97926675094816684</v>
          </cell>
          <cell r="BC96">
            <v>0.97075548334687245</v>
          </cell>
        </row>
        <row r="97">
          <cell r="AN97">
            <v>4912</v>
          </cell>
          <cell r="AO97">
            <v>3968</v>
          </cell>
          <cell r="AP97">
            <v>0.80781758957654726</v>
          </cell>
          <cell r="AQ97">
            <v>4882</v>
          </cell>
          <cell r="AR97">
            <v>3278</v>
          </cell>
          <cell r="AS97">
            <v>0.671446128635805</v>
          </cell>
          <cell r="AT97">
            <v>30</v>
          </cell>
          <cell r="AU97">
            <v>6.1450225317492835E-3</v>
          </cell>
          <cell r="AV97">
            <v>0.47610739556072501</v>
          </cell>
          <cell r="AW97">
            <v>0.49801081301642353</v>
          </cell>
          <cell r="AZ97">
            <v>690</v>
          </cell>
          <cell r="BA97">
            <v>0.21049420378279438</v>
          </cell>
          <cell r="BB97">
            <v>0.50164348925410873</v>
          </cell>
          <cell r="BC97">
            <v>0.44381261846737069</v>
          </cell>
        </row>
        <row r="98">
          <cell r="AN98">
            <v>4296</v>
          </cell>
          <cell r="AO98">
            <v>3546</v>
          </cell>
          <cell r="AP98">
            <v>0.82541899441340782</v>
          </cell>
          <cell r="AQ98">
            <v>4271</v>
          </cell>
          <cell r="AR98">
            <v>3687</v>
          </cell>
          <cell r="AS98">
            <v>0.86326387262936077</v>
          </cell>
          <cell r="AT98">
            <v>25</v>
          </cell>
          <cell r="AU98">
            <v>5.8534301100444863E-3</v>
          </cell>
          <cell r="AV98">
            <v>0.41640011631288165</v>
          </cell>
          <cell r="AW98">
            <v>0.43568295419769459</v>
          </cell>
          <cell r="AZ98">
            <v>-141</v>
          </cell>
          <cell r="BA98">
            <v>-3.8242473555736373E-2</v>
          </cell>
          <cell r="BB98">
            <v>0.44829329962073328</v>
          </cell>
          <cell r="BC98">
            <v>0.49918765231519091</v>
          </cell>
        </row>
        <row r="99">
          <cell r="AN99">
            <v>234</v>
          </cell>
          <cell r="AO99">
            <v>232</v>
          </cell>
          <cell r="AP99">
            <v>0.99145299145299148</v>
          </cell>
          <cell r="AQ99">
            <v>209</v>
          </cell>
          <cell r="AR99">
            <v>205</v>
          </cell>
          <cell r="AS99">
            <v>0.98086124401913877</v>
          </cell>
          <cell r="AT99">
            <v>25</v>
          </cell>
          <cell r="AU99">
            <v>0.11961722488038277</v>
          </cell>
          <cell r="AV99">
            <v>2.2681011922070369E-2</v>
          </cell>
          <cell r="AW99">
            <v>2.1320004080383557E-2</v>
          </cell>
          <cell r="AZ99">
            <v>27</v>
          </cell>
          <cell r="BA99">
            <v>0.13170731707317074</v>
          </cell>
          <cell r="BB99">
            <v>2.9329962073324906E-2</v>
          </cell>
          <cell r="BC99">
            <v>2.775521256431086E-2</v>
          </cell>
        </row>
        <row r="100">
          <cell r="AN100">
            <v>875</v>
          </cell>
          <cell r="AO100">
            <v>164</v>
          </cell>
          <cell r="AP100">
            <v>0.18742857142857142</v>
          </cell>
          <cell r="AQ100">
            <v>441</v>
          </cell>
          <cell r="AR100">
            <v>216</v>
          </cell>
          <cell r="AS100">
            <v>0.48979591836734693</v>
          </cell>
          <cell r="AT100">
            <v>434</v>
          </cell>
          <cell r="AU100">
            <v>0.98412698412698407</v>
          </cell>
          <cell r="AV100">
            <v>8.4811476204322958E-2</v>
          </cell>
          <cell r="AW100">
            <v>4.4986228705498316E-2</v>
          </cell>
          <cell r="AZ100">
            <v>-52</v>
          </cell>
          <cell r="BA100">
            <v>-0.24074074074074073</v>
          </cell>
          <cell r="BB100">
            <v>2.0733249051833123E-2</v>
          </cell>
          <cell r="BC100">
            <v>2.924451665312754E-2</v>
          </cell>
        </row>
        <row r="101">
          <cell r="AN101">
            <v>752</v>
          </cell>
          <cell r="AO101">
            <v>49</v>
          </cell>
          <cell r="AP101">
            <v>6.515957446808511E-2</v>
          </cell>
          <cell r="AQ101">
            <v>359</v>
          </cell>
          <cell r="AR101">
            <v>137</v>
          </cell>
          <cell r="AS101">
            <v>0.38161559888579388</v>
          </cell>
          <cell r="AT101">
            <v>393</v>
          </cell>
          <cell r="AU101">
            <v>1.0947075208913648</v>
          </cell>
          <cell r="AV101">
            <v>7.2889405835029564E-2</v>
          </cell>
          <cell r="AW101">
            <v>3.6621442415587062E-2</v>
          </cell>
          <cell r="AZ101">
            <v>-88</v>
          </cell>
          <cell r="BA101">
            <v>-0.64233576642335766</v>
          </cell>
          <cell r="BB101">
            <v>6.1946902654867256E-3</v>
          </cell>
          <cell r="BC101">
            <v>1.8548605469807744E-2</v>
          </cell>
        </row>
        <row r="102">
          <cell r="AN102">
            <v>123</v>
          </cell>
          <cell r="AO102">
            <v>115</v>
          </cell>
          <cell r="AP102">
            <v>0.93495934959349591</v>
          </cell>
          <cell r="AQ102">
            <v>82</v>
          </cell>
          <cell r="AR102">
            <v>79</v>
          </cell>
          <cell r="AS102">
            <v>0.96341463414634143</v>
          </cell>
          <cell r="AT102">
            <v>41</v>
          </cell>
          <cell r="AU102">
            <v>0.5</v>
          </cell>
          <cell r="AV102">
            <v>1.19220703692934E-2</v>
          </cell>
          <cell r="AW102">
            <v>8.364786289911252E-3</v>
          </cell>
          <cell r="AZ102">
            <v>36</v>
          </cell>
          <cell r="BA102">
            <v>0.45569620253164556</v>
          </cell>
          <cell r="BB102">
            <v>1.4538558786346398E-2</v>
          </cell>
          <cell r="BC102">
            <v>1.0695911183319794E-2</v>
          </cell>
        </row>
        <row r="105">
          <cell r="AN105">
            <v>5032</v>
          </cell>
          <cell r="AO105">
            <v>3276</v>
          </cell>
          <cell r="AP105">
            <v>0.65103338632750396</v>
          </cell>
          <cell r="AQ105">
            <v>3836</v>
          </cell>
          <cell r="AR105">
            <v>2904</v>
          </cell>
          <cell r="AS105">
            <v>0.75703858185610007</v>
          </cell>
          <cell r="AT105">
            <v>1196</v>
          </cell>
          <cell r="AU105">
            <v>0.31178310740354537</v>
          </cell>
          <cell r="AV105">
            <v>0.4877386837258893</v>
          </cell>
          <cell r="AW105">
            <v>0.3913087830256044</v>
          </cell>
          <cell r="AZ105">
            <v>372</v>
          </cell>
          <cell r="BA105">
            <v>0.128099173553719</v>
          </cell>
          <cell r="BB105">
            <v>0.41415929203539825</v>
          </cell>
          <cell r="BC105">
            <v>0.39317627944760358</v>
          </cell>
        </row>
        <row r="106">
          <cell r="AN106">
            <v>1360</v>
          </cell>
          <cell r="AO106">
            <v>1360</v>
          </cell>
          <cell r="AP106">
            <v>1</v>
          </cell>
          <cell r="AQ106">
            <v>1204</v>
          </cell>
          <cell r="AR106">
            <v>1102</v>
          </cell>
          <cell r="AS106">
            <v>0.91528239202657802</v>
          </cell>
          <cell r="AT106">
            <v>156</v>
          </cell>
          <cell r="AU106">
            <v>0.12956810631229235</v>
          </cell>
          <cell r="AV106">
            <v>0.13182126587186196</v>
          </cell>
          <cell r="AW106">
            <v>0.1228195450372335</v>
          </cell>
          <cell r="AX106">
            <v>2</v>
          </cell>
          <cell r="AY106">
            <v>3</v>
          </cell>
          <cell r="AZ106">
            <v>258</v>
          </cell>
          <cell r="BA106">
            <v>0.23411978221415608</v>
          </cell>
          <cell r="BB106">
            <v>0.17193426042983564</v>
          </cell>
          <cell r="BC106">
            <v>0.14920119144327104</v>
          </cell>
          <cell r="BD106">
            <v>1</v>
          </cell>
          <cell r="BE106">
            <v>1</v>
          </cell>
        </row>
        <row r="107">
          <cell r="AN107">
            <v>1182</v>
          </cell>
          <cell r="AO107">
            <v>642</v>
          </cell>
          <cell r="AP107">
            <v>0.54314720812182737</v>
          </cell>
          <cell r="AQ107">
            <v>798</v>
          </cell>
          <cell r="AR107">
            <v>479</v>
          </cell>
          <cell r="AS107">
            <v>0.60025062656641603</v>
          </cell>
          <cell r="AT107">
            <v>384</v>
          </cell>
          <cell r="AU107">
            <v>0.48120300751879697</v>
          </cell>
          <cell r="AV107">
            <v>0.11456818842686828</v>
          </cell>
          <cell r="AW107">
            <v>8.1403651943282668E-2</v>
          </cell>
          <cell r="AX107">
            <v>3</v>
          </cell>
          <cell r="AY107">
            <v>5</v>
          </cell>
          <cell r="AZ107">
            <v>163</v>
          </cell>
          <cell r="BA107">
            <v>0.34029227557411273</v>
          </cell>
          <cell r="BB107">
            <v>8.1163084702907715E-2</v>
          </cell>
          <cell r="BC107">
            <v>6.4852423503926351E-2</v>
          </cell>
          <cell r="BD107">
            <v>4</v>
          </cell>
          <cell r="BE107">
            <v>7</v>
          </cell>
        </row>
        <row r="108">
          <cell r="AN108">
            <v>289</v>
          </cell>
          <cell r="AO108">
            <v>178</v>
          </cell>
          <cell r="AP108">
            <v>0.61591695501730104</v>
          </cell>
          <cell r="AQ108">
            <v>197</v>
          </cell>
          <cell r="AR108">
            <v>195</v>
          </cell>
          <cell r="AS108">
            <v>0.98984771573604058</v>
          </cell>
          <cell r="AT108">
            <v>92</v>
          </cell>
          <cell r="AU108">
            <v>0.46700507614213199</v>
          </cell>
          <cell r="AV108">
            <v>2.8012018997770671E-2</v>
          </cell>
          <cell r="AW108">
            <v>2.0095889013567275E-2</v>
          </cell>
          <cell r="AX108">
            <v>11</v>
          </cell>
          <cell r="AY108">
            <v>11</v>
          </cell>
          <cell r="AZ108">
            <v>-17</v>
          </cell>
          <cell r="BA108">
            <v>-8.7179487179487175E-2</v>
          </cell>
          <cell r="BB108">
            <v>2.2503160556257902E-2</v>
          </cell>
          <cell r="BC108">
            <v>2.6401299756295696E-2</v>
          </cell>
          <cell r="BD108">
            <v>10</v>
          </cell>
          <cell r="BE108">
            <v>10</v>
          </cell>
        </row>
        <row r="109">
          <cell r="AN109">
            <v>509</v>
          </cell>
          <cell r="AO109">
            <v>509</v>
          </cell>
          <cell r="AP109">
            <v>1</v>
          </cell>
          <cell r="AQ109">
            <v>621</v>
          </cell>
          <cell r="AR109">
            <v>412</v>
          </cell>
          <cell r="AS109">
            <v>0.66344605475040253</v>
          </cell>
          <cell r="AT109">
            <v>-112</v>
          </cell>
          <cell r="AU109">
            <v>-0.18035426731078905</v>
          </cell>
          <cell r="AV109">
            <v>4.9336047300571874E-2</v>
          </cell>
          <cell r="AW109">
            <v>6.3347954707742529E-2</v>
          </cell>
          <cell r="AX109">
            <v>10</v>
          </cell>
          <cell r="AY109">
            <v>8</v>
          </cell>
          <cell r="AZ109">
            <v>97</v>
          </cell>
          <cell r="BA109">
            <v>0.2354368932038835</v>
          </cell>
          <cell r="BB109">
            <v>6.434892541087231E-2</v>
          </cell>
          <cell r="BC109">
            <v>5.5781207690224752E-2</v>
          </cell>
          <cell r="BD109">
            <v>8</v>
          </cell>
          <cell r="BE109">
            <v>9</v>
          </cell>
        </row>
        <row r="110">
          <cell r="AN110">
            <v>940</v>
          </cell>
          <cell r="AO110">
            <v>538</v>
          </cell>
          <cell r="AP110">
            <v>0.57234042553191489</v>
          </cell>
          <cell r="AQ110">
            <v>657</v>
          </cell>
          <cell r="AR110">
            <v>579</v>
          </cell>
          <cell r="AS110">
            <v>0.88127853881278539</v>
          </cell>
          <cell r="AT110">
            <v>283</v>
          </cell>
          <cell r="AU110">
            <v>0.43074581430745812</v>
          </cell>
          <cell r="AV110">
            <v>9.1111757293786955E-2</v>
          </cell>
          <cell r="AW110">
            <v>6.7020299908191375E-2</v>
          </cell>
          <cell r="AX110">
            <v>6</v>
          </cell>
          <cell r="AY110">
            <v>7</v>
          </cell>
          <cell r="AZ110">
            <v>-41</v>
          </cell>
          <cell r="BA110">
            <v>-7.0811744386873918E-2</v>
          </cell>
          <cell r="BB110">
            <v>6.8015170670037928E-2</v>
          </cell>
          <cell r="BC110">
            <v>7.8391551584077984E-2</v>
          </cell>
          <cell r="BD110">
            <v>7</v>
          </cell>
          <cell r="BE110">
            <v>6</v>
          </cell>
        </row>
        <row r="111">
          <cell r="AN111">
            <v>752</v>
          </cell>
          <cell r="AO111">
            <v>49</v>
          </cell>
          <cell r="AP111">
            <v>6.515957446808511E-2</v>
          </cell>
          <cell r="AQ111">
            <v>359</v>
          </cell>
          <cell r="AR111">
            <v>137</v>
          </cell>
          <cell r="AS111">
            <v>0.38161559888579388</v>
          </cell>
          <cell r="AT111">
            <v>393</v>
          </cell>
          <cell r="AU111">
            <v>1.0947075208913648</v>
          </cell>
          <cell r="AV111">
            <v>7.2889405835029564E-2</v>
          </cell>
          <cell r="AW111">
            <v>3.6621442415587062E-2</v>
          </cell>
          <cell r="AX111">
            <v>7</v>
          </cell>
          <cell r="AY111">
            <v>10</v>
          </cell>
          <cell r="AZ111">
            <v>-88</v>
          </cell>
          <cell r="BA111">
            <v>-0.64233576642335766</v>
          </cell>
          <cell r="BB111">
            <v>6.1946902654867256E-3</v>
          </cell>
          <cell r="BC111">
            <v>1.8548605469807744E-2</v>
          </cell>
          <cell r="BD111">
            <v>17</v>
          </cell>
          <cell r="BE111">
            <v>12</v>
          </cell>
        </row>
        <row r="113">
          <cell r="AN113">
            <v>3389</v>
          </cell>
          <cell r="AO113">
            <v>2856</v>
          </cell>
          <cell r="AP113">
            <v>0.84272646798465622</v>
          </cell>
          <cell r="AQ113">
            <v>4171</v>
          </cell>
          <cell r="AR113">
            <v>2693</v>
          </cell>
          <cell r="AS113">
            <v>0.64564852553344521</v>
          </cell>
          <cell r="AT113">
            <v>-782</v>
          </cell>
          <cell r="AU113">
            <v>-0.18748501558379285</v>
          </cell>
          <cell r="AV113">
            <v>0.32848696326451488</v>
          </cell>
          <cell r="AW113">
            <v>0.42548199530755892</v>
          </cell>
          <cell r="AZ113">
            <v>163</v>
          </cell>
          <cell r="BA113">
            <v>6.0527292981804676E-2</v>
          </cell>
          <cell r="BB113">
            <v>0.36106194690265486</v>
          </cell>
          <cell r="BC113">
            <v>0.36460871919848364</v>
          </cell>
        </row>
        <row r="114">
          <cell r="AN114">
            <v>1019</v>
          </cell>
          <cell r="AO114">
            <v>890</v>
          </cell>
          <cell r="AP114">
            <v>0.873405299313052</v>
          </cell>
          <cell r="AQ114">
            <v>1291</v>
          </cell>
          <cell r="AR114">
            <v>996</v>
          </cell>
          <cell r="AS114">
            <v>0.77149496514329974</v>
          </cell>
          <cell r="AT114">
            <v>-272</v>
          </cell>
          <cell r="AU114">
            <v>-0.21068938807126258</v>
          </cell>
          <cell r="AV114">
            <v>9.8769022002520107E-2</v>
          </cell>
          <cell r="AW114">
            <v>0.13169437927165153</v>
          </cell>
          <cell r="AX114">
            <v>4</v>
          </cell>
          <cell r="AY114">
            <v>2</v>
          </cell>
          <cell r="AZ114">
            <v>-106</v>
          </cell>
          <cell r="BA114">
            <v>-0.10642570281124498</v>
          </cell>
          <cell r="BB114">
            <v>0.1125158027812895</v>
          </cell>
          <cell r="BC114">
            <v>0.13484971567831031</v>
          </cell>
          <cell r="BD114">
            <v>3</v>
          </cell>
          <cell r="BE114">
            <v>3</v>
          </cell>
        </row>
        <row r="115">
          <cell r="AN115">
            <v>944</v>
          </cell>
          <cell r="AO115">
            <v>624</v>
          </cell>
          <cell r="AP115">
            <v>0.66101694915254239</v>
          </cell>
          <cell r="AQ115">
            <v>1081</v>
          </cell>
          <cell r="AR115">
            <v>677</v>
          </cell>
          <cell r="AS115">
            <v>0.62627197039777982</v>
          </cell>
          <cell r="AT115">
            <v>-137</v>
          </cell>
          <cell r="AU115">
            <v>-0.12673450508788159</v>
          </cell>
          <cell r="AV115">
            <v>9.1499466899292434E-2</v>
          </cell>
          <cell r="AW115">
            <v>0.11027236560236663</v>
          </cell>
          <cell r="AX115">
            <v>5</v>
          </cell>
          <cell r="AY115">
            <v>4</v>
          </cell>
          <cell r="AZ115">
            <v>-53</v>
          </cell>
          <cell r="BA115">
            <v>-7.8286558345642535E-2</v>
          </cell>
          <cell r="BB115">
            <v>7.8887484197218707E-2</v>
          </cell>
          <cell r="BC115">
            <v>9.1659897102626592E-2</v>
          </cell>
          <cell r="BD115">
            <v>6</v>
          </cell>
          <cell r="BE115">
            <v>5</v>
          </cell>
        </row>
        <row r="116">
          <cell r="AN116">
            <v>1426</v>
          </cell>
          <cell r="AO116">
            <v>1342</v>
          </cell>
          <cell r="AP116">
            <v>0.94109396914445997</v>
          </cell>
          <cell r="AQ116">
            <v>1799</v>
          </cell>
          <cell r="AR116">
            <v>1020</v>
          </cell>
          <cell r="AS116">
            <v>0.56698165647581988</v>
          </cell>
          <cell r="AT116">
            <v>-373</v>
          </cell>
          <cell r="AU116">
            <v>-0.20733740967204004</v>
          </cell>
          <cell r="AV116">
            <v>0.13821847436270235</v>
          </cell>
          <cell r="AW116">
            <v>0.18351525043354075</v>
          </cell>
          <cell r="AX116">
            <v>1</v>
          </cell>
          <cell r="AY116">
            <v>1</v>
          </cell>
          <cell r="AZ116">
            <v>322</v>
          </cell>
          <cell r="BA116">
            <v>0.31568627450980391</v>
          </cell>
          <cell r="BB116">
            <v>0.16965865992414664</v>
          </cell>
          <cell r="BC116">
            <v>0.13809910641754672</v>
          </cell>
          <cell r="BD116">
            <v>2</v>
          </cell>
          <cell r="BE116">
            <v>2</v>
          </cell>
        </row>
        <row r="118">
          <cell r="AN118">
            <v>1331</v>
          </cell>
          <cell r="AO118">
            <v>1223</v>
          </cell>
          <cell r="AP118">
            <v>0.91885800150262964</v>
          </cell>
          <cell r="AQ118">
            <v>1336</v>
          </cell>
          <cell r="AR118">
            <v>1336</v>
          </cell>
          <cell r="AS118">
            <v>1</v>
          </cell>
          <cell r="AT118">
            <v>-5</v>
          </cell>
          <cell r="AU118">
            <v>-3.7425149700598802E-3</v>
          </cell>
          <cell r="AV118">
            <v>0.12901037123194728</v>
          </cell>
          <cell r="AW118">
            <v>0.13628481077221258</v>
          </cell>
          <cell r="AZ118">
            <v>-113</v>
          </cell>
          <cell r="BA118">
            <v>-8.4580838323353294E-2</v>
          </cell>
          <cell r="BB118">
            <v>0.15461441213653604</v>
          </cell>
          <cell r="BC118">
            <v>0.18088275115082589</v>
          </cell>
        </row>
        <row r="119">
          <cell r="AN119">
            <v>119</v>
          </cell>
          <cell r="AO119">
            <v>119</v>
          </cell>
          <cell r="AP119">
            <v>1</v>
          </cell>
          <cell r="AQ119">
            <v>179</v>
          </cell>
          <cell r="AR119">
            <v>179</v>
          </cell>
          <cell r="AS119">
            <v>1</v>
          </cell>
          <cell r="AT119">
            <v>-60</v>
          </cell>
          <cell r="AU119">
            <v>-0.33519553072625696</v>
          </cell>
          <cell r="AV119">
            <v>1.1534360763787922E-2</v>
          </cell>
          <cell r="AW119">
            <v>1.8259716413342855E-2</v>
          </cell>
          <cell r="AX119">
            <v>14</v>
          </cell>
          <cell r="AY119">
            <v>12</v>
          </cell>
          <cell r="AZ119">
            <v>-60</v>
          </cell>
          <cell r="BA119">
            <v>-0.33519553072625696</v>
          </cell>
          <cell r="BB119">
            <v>1.5044247787610619E-2</v>
          </cell>
          <cell r="BC119">
            <v>2.4235039263471432E-2</v>
          </cell>
          <cell r="BD119">
            <v>13</v>
          </cell>
          <cell r="BE119">
            <v>11</v>
          </cell>
        </row>
        <row r="120">
          <cell r="AN120">
            <v>520</v>
          </cell>
          <cell r="AO120">
            <v>472</v>
          </cell>
          <cell r="AP120">
            <v>0.90769230769230769</v>
          </cell>
          <cell r="AQ120">
            <v>438</v>
          </cell>
          <cell r="AR120">
            <v>438</v>
          </cell>
          <cell r="AS120">
            <v>1</v>
          </cell>
          <cell r="AT120">
            <v>82</v>
          </cell>
          <cell r="AU120">
            <v>0.18721461187214611</v>
          </cell>
          <cell r="AV120">
            <v>5.0402248715711931E-2</v>
          </cell>
          <cell r="AW120">
            <v>4.4680199938794248E-2</v>
          </cell>
          <cell r="AX120">
            <v>9</v>
          </cell>
          <cell r="AY120">
            <v>9</v>
          </cell>
          <cell r="AZ120">
            <v>34</v>
          </cell>
          <cell r="BA120">
            <v>7.7625570776255703E-2</v>
          </cell>
          <cell r="BB120">
            <v>5.9671302149178256E-2</v>
          </cell>
          <cell r="BC120">
            <v>5.9301380991064176E-2</v>
          </cell>
          <cell r="BD120">
            <v>9</v>
          </cell>
          <cell r="BE120">
            <v>8</v>
          </cell>
        </row>
        <row r="121">
          <cell r="AN121">
            <v>692</v>
          </cell>
          <cell r="AO121">
            <v>632</v>
          </cell>
          <cell r="AP121">
            <v>0.91329479768786126</v>
          </cell>
          <cell r="AQ121">
            <v>719</v>
          </cell>
          <cell r="AR121">
            <v>719</v>
          </cell>
          <cell r="AS121">
            <v>1</v>
          </cell>
          <cell r="AT121">
            <v>-27</v>
          </cell>
          <cell r="AU121">
            <v>-3.7552155771905425E-2</v>
          </cell>
          <cell r="AV121">
            <v>6.7073761752447419E-2</v>
          </cell>
          <cell r="AW121">
            <v>7.3344894420075482E-2</v>
          </cell>
          <cell r="AX121">
            <v>8</v>
          </cell>
          <cell r="AY121">
            <v>6</v>
          </cell>
          <cell r="AZ121">
            <v>-87</v>
          </cell>
          <cell r="BA121">
            <v>-0.12100139082058414</v>
          </cell>
          <cell r="BB121">
            <v>7.989886219974715E-2</v>
          </cell>
          <cell r="BC121">
            <v>9.7346330896290273E-2</v>
          </cell>
          <cell r="BD121">
            <v>5</v>
          </cell>
          <cell r="BE121">
            <v>4</v>
          </cell>
        </row>
        <row r="127">
          <cell r="AN127">
            <v>56</v>
          </cell>
          <cell r="AO127">
            <v>56</v>
          </cell>
          <cell r="AP127">
            <v>1</v>
          </cell>
          <cell r="AQ127">
            <v>37</v>
          </cell>
          <cell r="AR127">
            <v>37</v>
          </cell>
          <cell r="AS127">
            <v>1</v>
          </cell>
          <cell r="AT127">
            <v>19</v>
          </cell>
          <cell r="AU127">
            <v>0.51351351351351349</v>
          </cell>
          <cell r="AV127">
            <v>5.4279344770766695E-3</v>
          </cell>
          <cell r="AW127">
            <v>3.7743547893501991E-3</v>
          </cell>
          <cell r="AX127">
            <v>17</v>
          </cell>
          <cell r="AY127">
            <v>17</v>
          </cell>
          <cell r="AZ127">
            <v>19</v>
          </cell>
          <cell r="BA127">
            <v>0.51351351351351349</v>
          </cell>
          <cell r="BB127">
            <v>7.0796460176991149E-3</v>
          </cell>
          <cell r="BC127">
            <v>5.009477389656106E-3</v>
          </cell>
          <cell r="BD127">
            <v>16</v>
          </cell>
          <cell r="BE127">
            <v>17</v>
          </cell>
        </row>
        <row r="128">
          <cell r="AN128">
            <v>157</v>
          </cell>
          <cell r="AO128">
            <v>157</v>
          </cell>
          <cell r="AP128">
            <v>1</v>
          </cell>
          <cell r="AQ128">
            <v>124</v>
          </cell>
          <cell r="AR128">
            <v>124</v>
          </cell>
          <cell r="AS128">
            <v>1</v>
          </cell>
          <cell r="AT128">
            <v>33</v>
          </cell>
          <cell r="AU128">
            <v>0.2661290322580645</v>
          </cell>
          <cell r="AV128">
            <v>1.5217602016089949E-2</v>
          </cell>
          <cell r="AW128">
            <v>1.2649189023768234E-2</v>
          </cell>
          <cell r="AX128">
            <v>12</v>
          </cell>
          <cell r="AY128">
            <v>13</v>
          </cell>
          <cell r="AZ128">
            <v>33</v>
          </cell>
          <cell r="BA128">
            <v>0.2661290322580645</v>
          </cell>
          <cell r="BB128">
            <v>1.9848293299620734E-2</v>
          </cell>
          <cell r="BC128">
            <v>1.6788518819388032E-2</v>
          </cell>
          <cell r="BD128">
            <v>11</v>
          </cell>
          <cell r="BE128">
            <v>13</v>
          </cell>
        </row>
        <row r="134">
          <cell r="AN134">
            <v>78</v>
          </cell>
          <cell r="AO134">
            <v>78</v>
          </cell>
          <cell r="AP134">
            <v>1</v>
          </cell>
          <cell r="AQ134">
            <v>54</v>
          </cell>
          <cell r="AR134">
            <v>54</v>
          </cell>
          <cell r="AS134">
            <v>1</v>
          </cell>
          <cell r="AT134">
            <v>24</v>
          </cell>
          <cell r="AU134">
            <v>0.44444444444444442</v>
          </cell>
          <cell r="AV134">
            <v>7.5603373073567896E-3</v>
          </cell>
          <cell r="AW134">
            <v>5.508517800673263E-3</v>
          </cell>
          <cell r="AX134">
            <v>15</v>
          </cell>
          <cell r="AY134">
            <v>16</v>
          </cell>
          <cell r="AZ134">
            <v>24</v>
          </cell>
          <cell r="BA134">
            <v>0.44444444444444442</v>
          </cell>
          <cell r="BB134">
            <v>9.8609355246523384E-3</v>
          </cell>
          <cell r="BC134">
            <v>7.311129163281885E-3</v>
          </cell>
          <cell r="BD134">
            <v>14</v>
          </cell>
          <cell r="BE134">
            <v>16</v>
          </cell>
        </row>
        <row r="136">
          <cell r="AN136">
            <v>0</v>
          </cell>
          <cell r="AO136">
            <v>0</v>
          </cell>
          <cell r="AQ136">
            <v>0</v>
          </cell>
          <cell r="AR136">
            <v>0</v>
          </cell>
          <cell r="AV136">
            <v>0</v>
          </cell>
          <cell r="AW136">
            <v>0</v>
          </cell>
          <cell r="BB136">
            <v>0</v>
          </cell>
          <cell r="BC136">
            <v>0</v>
          </cell>
        </row>
        <row r="138">
          <cell r="AN138">
            <v>130</v>
          </cell>
          <cell r="AO138">
            <v>130</v>
          </cell>
          <cell r="AP138">
            <v>1</v>
          </cell>
          <cell r="AQ138">
            <v>115</v>
          </cell>
          <cell r="AR138">
            <v>115</v>
          </cell>
          <cell r="AS138">
            <v>1</v>
          </cell>
          <cell r="AT138">
            <v>15</v>
          </cell>
          <cell r="AU138">
            <v>0.13043478260869565</v>
          </cell>
          <cell r="AV138">
            <v>1.2600562178927983E-2</v>
          </cell>
          <cell r="AW138">
            <v>1.1731102723656024E-2</v>
          </cell>
          <cell r="AX138">
            <v>13</v>
          </cell>
          <cell r="AY138">
            <v>14</v>
          </cell>
          <cell r="AZ138">
            <v>15</v>
          </cell>
          <cell r="BA138">
            <v>0.13043478260869565</v>
          </cell>
          <cell r="BB138">
            <v>1.643489254108723E-2</v>
          </cell>
          <cell r="BC138">
            <v>1.5569997292174384E-2</v>
          </cell>
          <cell r="BD138">
            <v>12</v>
          </cell>
          <cell r="BE138">
            <v>14</v>
          </cell>
        </row>
        <row r="140">
          <cell r="AN140">
            <v>29</v>
          </cell>
          <cell r="AO140">
            <v>29</v>
          </cell>
          <cell r="AP140">
            <v>1</v>
          </cell>
          <cell r="AQ140">
            <v>21</v>
          </cell>
          <cell r="AR140">
            <v>21</v>
          </cell>
          <cell r="AS140">
            <v>1</v>
          </cell>
          <cell r="AT140">
            <v>8</v>
          </cell>
          <cell r="AU140">
            <v>0.38095238095238093</v>
          </cell>
          <cell r="AV140">
            <v>2.8108946399147037E-3</v>
          </cell>
          <cell r="AW140">
            <v>2.1422013669284913E-3</v>
          </cell>
          <cell r="AZ140">
            <v>8</v>
          </cell>
          <cell r="BA140">
            <v>0.38095238095238093</v>
          </cell>
          <cell r="BB140">
            <v>3.6662452591656133E-3</v>
          </cell>
          <cell r="BC140">
            <v>2.843216896831844E-3</v>
          </cell>
        </row>
        <row r="144">
          <cell r="AN144">
            <v>16</v>
          </cell>
          <cell r="AO144">
            <v>16</v>
          </cell>
          <cell r="AP144">
            <v>1</v>
          </cell>
          <cell r="AQ144">
            <v>11</v>
          </cell>
          <cell r="AR144">
            <v>11</v>
          </cell>
          <cell r="AS144">
            <v>1</v>
          </cell>
          <cell r="AT144">
            <v>5</v>
          </cell>
          <cell r="AU144">
            <v>0.45454545454545453</v>
          </cell>
          <cell r="AV144">
            <v>1.5508384220219056E-3</v>
          </cell>
          <cell r="AW144">
            <v>1.122105477914924E-3</v>
          </cell>
          <cell r="AX144">
            <v>18</v>
          </cell>
          <cell r="AY144">
            <v>18</v>
          </cell>
          <cell r="AZ144">
            <v>5</v>
          </cell>
          <cell r="BA144">
            <v>0.45454545454545453</v>
          </cell>
          <cell r="BB144">
            <v>2.0227560050568899E-3</v>
          </cell>
          <cell r="BC144">
            <v>1.4893040888166802E-3</v>
          </cell>
          <cell r="BD144">
            <v>18</v>
          </cell>
          <cell r="BE144">
            <v>18</v>
          </cell>
        </row>
        <row r="145">
          <cell r="AN145">
            <v>77</v>
          </cell>
          <cell r="AO145">
            <v>75</v>
          </cell>
          <cell r="AP145">
            <v>0.97402597402597402</v>
          </cell>
          <cell r="AQ145">
            <v>85</v>
          </cell>
          <cell r="AR145">
            <v>81</v>
          </cell>
          <cell r="AS145">
            <v>0.95294117647058818</v>
          </cell>
          <cell r="AT145">
            <v>-8</v>
          </cell>
          <cell r="AU145">
            <v>-9.4117647058823528E-2</v>
          </cell>
          <cell r="AV145">
            <v>7.4634099059804207E-3</v>
          </cell>
          <cell r="AW145">
            <v>8.6708150566153219E-3</v>
          </cell>
          <cell r="AX145">
            <v>16</v>
          </cell>
          <cell r="AY145">
            <v>15</v>
          </cell>
          <cell r="AZ145">
            <v>-6</v>
          </cell>
          <cell r="BA145">
            <v>-7.407407407407407E-2</v>
          </cell>
          <cell r="BB145">
            <v>9.4816687737041723E-3</v>
          </cell>
          <cell r="BC145">
            <v>1.0966693744922826E-2</v>
          </cell>
          <cell r="BD145">
            <v>15</v>
          </cell>
          <cell r="BE145">
            <v>15</v>
          </cell>
        </row>
        <row r="147">
          <cell r="AN147">
            <v>22</v>
          </cell>
          <cell r="AO147">
            <v>14</v>
          </cell>
          <cell r="AP147">
            <v>0.63636363636363635</v>
          </cell>
          <cell r="AQ147">
            <v>13</v>
          </cell>
          <cell r="AR147">
            <v>10</v>
          </cell>
          <cell r="AS147">
            <v>0.76923076923076927</v>
          </cell>
          <cell r="AT147">
            <v>9</v>
          </cell>
          <cell r="AU147">
            <v>0.69230769230769229</v>
          </cell>
          <cell r="AV147">
            <v>2.1324028302801201E-3</v>
          </cell>
          <cell r="AW147">
            <v>1.3261246557176374E-3</v>
          </cell>
          <cell r="AZ147">
            <v>4</v>
          </cell>
          <cell r="BA147">
            <v>0.4</v>
          </cell>
          <cell r="BB147">
            <v>1.7699115044247787E-3</v>
          </cell>
          <cell r="BC147">
            <v>1.3539128080151638E-3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93AD-DFBC-43F4-9690-6363207124AE}">
  <sheetPr>
    <pageSetUpPr fitToPage="1"/>
  </sheetPr>
  <dimension ref="A1:W82"/>
  <sheetViews>
    <sheetView tabSelected="1" topLeftCell="B1" workbookViewId="0">
      <selection activeCell="V10" sqref="V10"/>
    </sheetView>
  </sheetViews>
  <sheetFormatPr defaultRowHeight="12.75" x14ac:dyDescent="0.2"/>
  <cols>
    <col min="1" max="1" width="10.28515625" style="5" customWidth="1"/>
    <col min="2" max="2" width="42.140625" style="5" bestFit="1" customWidth="1"/>
    <col min="3" max="3" width="3.140625" style="5" customWidth="1"/>
    <col min="4" max="5" width="9.140625" style="123"/>
    <col min="6" max="6" width="10.7109375" style="124" bestFit="1" customWidth="1"/>
    <col min="7" max="8" width="9.140625" style="123"/>
    <col min="9" max="9" width="10.7109375" style="124" bestFit="1" customWidth="1"/>
    <col min="10" max="10" width="9.140625" style="123"/>
    <col min="11" max="11" width="10.7109375" style="124" bestFit="1" customWidth="1"/>
    <col min="12" max="13" width="14.28515625" style="124" bestFit="1" customWidth="1"/>
    <col min="14" max="15" width="9.140625" style="125"/>
    <col min="16" max="16" width="9.140625" style="123"/>
    <col min="17" max="17" width="11.140625" style="124" bestFit="1" customWidth="1"/>
    <col min="18" max="19" width="14.28515625" style="124" bestFit="1" customWidth="1"/>
    <col min="20" max="21" width="9.140625" style="125"/>
    <col min="22" max="16384" width="9.140625" style="5"/>
  </cols>
  <sheetData>
    <row r="1" spans="2:21" ht="14.25" x14ac:dyDescent="0.2">
      <c r="B1" s="1"/>
      <c r="C1" s="2"/>
      <c r="D1" s="1"/>
      <c r="E1" s="1"/>
      <c r="F1" s="3"/>
      <c r="G1" s="1"/>
      <c r="H1" s="1"/>
      <c r="I1" s="3"/>
      <c r="J1" s="1"/>
      <c r="K1" s="3"/>
      <c r="L1" s="3"/>
      <c r="M1" s="3"/>
      <c r="N1" s="4"/>
      <c r="O1" s="4"/>
      <c r="P1" s="1"/>
      <c r="Q1" s="3"/>
      <c r="R1" s="3"/>
      <c r="S1" s="3"/>
      <c r="T1" s="4"/>
      <c r="U1" s="4"/>
    </row>
    <row r="2" spans="2:21" ht="18" x14ac:dyDescent="0.25">
      <c r="B2" s="6"/>
      <c r="C2" s="2"/>
      <c r="D2" s="1"/>
      <c r="E2" s="1"/>
      <c r="F2" s="3"/>
      <c r="G2" s="1"/>
      <c r="H2" s="1"/>
      <c r="I2" s="3"/>
      <c r="J2" s="1"/>
      <c r="K2" s="3"/>
      <c r="L2" s="3"/>
      <c r="M2" s="3"/>
      <c r="N2" s="4"/>
      <c r="O2" s="4"/>
      <c r="P2" s="1"/>
      <c r="Q2" s="3"/>
      <c r="R2" s="3"/>
      <c r="S2" s="3"/>
      <c r="T2" s="4"/>
      <c r="U2" s="4"/>
    </row>
    <row r="3" spans="2:21" ht="14.25" x14ac:dyDescent="0.2">
      <c r="B3" s="1" t="s">
        <v>0</v>
      </c>
      <c r="C3" s="7"/>
      <c r="D3" s="1"/>
      <c r="E3" s="1"/>
      <c r="F3" s="3"/>
      <c r="G3" s="1"/>
      <c r="H3" s="1"/>
      <c r="I3" s="3"/>
      <c r="J3" s="1"/>
      <c r="K3" s="3"/>
      <c r="L3" s="3"/>
      <c r="M3" s="3"/>
      <c r="N3" s="4"/>
      <c r="O3" s="4"/>
      <c r="P3" s="1"/>
      <c r="Q3" s="3"/>
      <c r="R3" s="3"/>
      <c r="S3" s="3"/>
      <c r="T3" s="4"/>
      <c r="U3" s="4"/>
    </row>
    <row r="4" spans="2:21" ht="18" x14ac:dyDescent="0.25">
      <c r="B4" s="6" t="s">
        <v>1</v>
      </c>
      <c r="C4" s="7"/>
      <c r="D4" s="1"/>
      <c r="E4" s="1"/>
      <c r="F4" s="3"/>
      <c r="G4" s="1"/>
      <c r="H4" s="1"/>
      <c r="I4" s="3"/>
      <c r="J4" s="1"/>
      <c r="K4" s="3"/>
      <c r="L4" s="3"/>
      <c r="M4" s="3"/>
      <c r="N4" s="4"/>
      <c r="O4" s="4"/>
      <c r="P4" s="1"/>
      <c r="Q4" s="3"/>
      <c r="R4" s="3"/>
      <c r="S4" s="3"/>
      <c r="T4" s="4"/>
      <c r="U4" s="4"/>
    </row>
    <row r="5" spans="2:21" ht="15" thickBot="1" x14ac:dyDescent="0.25">
      <c r="B5" s="8"/>
      <c r="C5" s="7"/>
      <c r="D5" s="1"/>
      <c r="E5" s="1"/>
      <c r="F5" s="3"/>
      <c r="G5" s="1"/>
      <c r="H5" s="1"/>
      <c r="I5" s="3"/>
      <c r="J5" s="1"/>
      <c r="K5" s="3"/>
      <c r="L5" s="3"/>
      <c r="M5" s="3"/>
      <c r="N5" s="4"/>
      <c r="O5" s="4"/>
      <c r="P5" s="1"/>
      <c r="Q5" s="3"/>
      <c r="R5" s="3"/>
      <c r="S5" s="3"/>
      <c r="T5" s="4"/>
      <c r="U5" s="4"/>
    </row>
    <row r="6" spans="2:21" ht="15" thickTop="1" x14ac:dyDescent="0.2">
      <c r="B6" s="9"/>
      <c r="C6" s="10"/>
      <c r="D6" s="11"/>
      <c r="E6" s="12"/>
      <c r="F6" s="13"/>
      <c r="G6" s="12"/>
      <c r="H6" s="12"/>
      <c r="I6" s="14"/>
      <c r="J6" s="15"/>
      <c r="K6" s="14"/>
      <c r="L6" s="14"/>
      <c r="M6" s="14"/>
      <c r="N6" s="16"/>
      <c r="O6" s="17"/>
      <c r="P6" s="12"/>
      <c r="Q6" s="14"/>
      <c r="R6" s="14"/>
      <c r="S6" s="14"/>
      <c r="T6" s="16"/>
      <c r="U6" s="18"/>
    </row>
    <row r="7" spans="2:21" ht="14.25" x14ac:dyDescent="0.2">
      <c r="B7" s="19"/>
      <c r="C7" s="20"/>
      <c r="D7" s="21" t="s">
        <v>2</v>
      </c>
      <c r="E7" s="22"/>
      <c r="F7" s="23"/>
      <c r="G7" s="22" t="s">
        <v>2</v>
      </c>
      <c r="H7" s="22"/>
      <c r="I7" s="24"/>
      <c r="J7" s="25" t="s">
        <v>3</v>
      </c>
      <c r="K7" s="26"/>
      <c r="L7" s="26"/>
      <c r="M7" s="26"/>
      <c r="N7" s="26"/>
      <c r="O7" s="27"/>
      <c r="P7" s="28" t="s">
        <v>4</v>
      </c>
      <c r="Q7" s="29"/>
      <c r="R7" s="29"/>
      <c r="S7" s="29"/>
      <c r="T7" s="29"/>
      <c r="U7" s="30"/>
    </row>
    <row r="8" spans="2:21" ht="14.25" x14ac:dyDescent="0.2">
      <c r="B8" s="19"/>
      <c r="C8" s="20"/>
      <c r="D8" s="31" t="s">
        <v>5</v>
      </c>
      <c r="E8" s="32"/>
      <c r="F8" s="33"/>
      <c r="G8" s="31" t="s">
        <v>6</v>
      </c>
      <c r="H8" s="32"/>
      <c r="I8" s="33"/>
      <c r="J8" s="34"/>
      <c r="K8" s="35"/>
      <c r="L8" s="35"/>
      <c r="M8" s="35"/>
      <c r="N8" s="36"/>
      <c r="O8" s="37"/>
      <c r="P8" s="38"/>
      <c r="Q8" s="35"/>
      <c r="R8" s="35"/>
      <c r="S8" s="35"/>
      <c r="T8" s="36"/>
      <c r="U8" s="39"/>
    </row>
    <row r="9" spans="2:21" ht="14.25" x14ac:dyDescent="0.2">
      <c r="B9" s="19"/>
      <c r="C9" s="20"/>
      <c r="D9" s="40"/>
      <c r="E9" s="41"/>
      <c r="F9" s="42"/>
      <c r="G9" s="43"/>
      <c r="H9" s="41"/>
      <c r="I9" s="44"/>
      <c r="J9" s="45"/>
      <c r="K9" s="46"/>
      <c r="L9" s="47"/>
      <c r="M9" s="48"/>
      <c r="N9" s="49"/>
      <c r="O9" s="50"/>
      <c r="P9" s="51"/>
      <c r="Q9" s="46"/>
      <c r="R9" s="47"/>
      <c r="S9" s="48"/>
      <c r="T9" s="49"/>
      <c r="U9" s="52"/>
    </row>
    <row r="10" spans="2:21" ht="14.25" x14ac:dyDescent="0.2">
      <c r="B10" s="19"/>
      <c r="C10" s="20"/>
      <c r="D10" s="53"/>
      <c r="E10" s="54"/>
      <c r="F10" s="55" t="s">
        <v>7</v>
      </c>
      <c r="G10" s="56"/>
      <c r="H10" s="54"/>
      <c r="I10" s="57" t="s">
        <v>7</v>
      </c>
      <c r="J10" s="58" t="s">
        <v>8</v>
      </c>
      <c r="K10" s="24"/>
      <c r="L10" s="59" t="s">
        <v>9</v>
      </c>
      <c r="M10" s="23"/>
      <c r="N10" s="60" t="s">
        <v>10</v>
      </c>
      <c r="O10" s="61"/>
      <c r="P10" s="22" t="s">
        <v>8</v>
      </c>
      <c r="Q10" s="24"/>
      <c r="R10" s="59" t="s">
        <v>9</v>
      </c>
      <c r="S10" s="23"/>
      <c r="T10" s="60" t="s">
        <v>10</v>
      </c>
      <c r="U10" s="62"/>
    </row>
    <row r="11" spans="2:21" ht="14.25" x14ac:dyDescent="0.2">
      <c r="B11" s="19"/>
      <c r="C11" s="20"/>
      <c r="D11" s="53"/>
      <c r="E11" s="54" t="s">
        <v>11</v>
      </c>
      <c r="F11" s="55" t="s">
        <v>11</v>
      </c>
      <c r="G11" s="56"/>
      <c r="H11" s="54" t="s">
        <v>11</v>
      </c>
      <c r="I11" s="57" t="s">
        <v>11</v>
      </c>
      <c r="J11" s="63"/>
      <c r="K11" s="64"/>
      <c r="L11" s="64"/>
      <c r="M11" s="64"/>
      <c r="N11" s="65"/>
      <c r="O11" s="65"/>
      <c r="P11" s="66"/>
      <c r="Q11" s="64"/>
      <c r="R11" s="64"/>
      <c r="S11" s="64"/>
      <c r="T11" s="65"/>
      <c r="U11" s="67"/>
    </row>
    <row r="12" spans="2:21" ht="14.25" x14ac:dyDescent="0.2">
      <c r="B12" s="68" t="s">
        <v>12</v>
      </c>
      <c r="C12" s="69"/>
      <c r="D12" s="70" t="s">
        <v>13</v>
      </c>
      <c r="E12" s="71" t="s">
        <v>14</v>
      </c>
      <c r="F12" s="72" t="s">
        <v>14</v>
      </c>
      <c r="G12" s="73" t="s">
        <v>13</v>
      </c>
      <c r="H12" s="71" t="s">
        <v>14</v>
      </c>
      <c r="I12" s="74" t="s">
        <v>14</v>
      </c>
      <c r="J12" s="75" t="s">
        <v>15</v>
      </c>
      <c r="K12" s="72" t="s">
        <v>7</v>
      </c>
      <c r="L12" s="76">
        <v>2018</v>
      </c>
      <c r="M12" s="76">
        <v>2017</v>
      </c>
      <c r="N12" s="77">
        <v>2018</v>
      </c>
      <c r="O12" s="78">
        <v>2017</v>
      </c>
      <c r="P12" s="71" t="s">
        <v>15</v>
      </c>
      <c r="Q12" s="72" t="s">
        <v>7</v>
      </c>
      <c r="R12" s="76">
        <v>2018</v>
      </c>
      <c r="S12" s="76">
        <v>2017</v>
      </c>
      <c r="T12" s="79">
        <v>2018</v>
      </c>
      <c r="U12" s="80">
        <v>2017</v>
      </c>
    </row>
    <row r="13" spans="2:21" ht="14.25" x14ac:dyDescent="0.2">
      <c r="B13" s="81"/>
      <c r="C13" s="20"/>
      <c r="D13" s="82"/>
      <c r="E13" s="82"/>
      <c r="F13" s="83"/>
      <c r="G13" s="82"/>
      <c r="H13" s="82"/>
      <c r="I13" s="46"/>
      <c r="J13" s="84"/>
      <c r="K13" s="55"/>
      <c r="L13" s="83"/>
      <c r="M13" s="55"/>
      <c r="N13" s="85"/>
      <c r="O13" s="85"/>
      <c r="P13" s="54"/>
      <c r="Q13" s="55"/>
      <c r="R13" s="83"/>
      <c r="S13" s="55"/>
      <c r="T13" s="85"/>
      <c r="U13" s="86"/>
    </row>
    <row r="14" spans="2:21" ht="14.25" x14ac:dyDescent="0.2">
      <c r="B14" s="87" t="s">
        <v>16</v>
      </c>
      <c r="C14" s="88"/>
      <c r="D14" s="82">
        <f>[1]Jul18!AN92</f>
        <v>10515</v>
      </c>
      <c r="E14" s="82">
        <f>[1]Jul18!AO92</f>
        <v>8036</v>
      </c>
      <c r="F14" s="83">
        <f>[1]Jul18!AP92</f>
        <v>0.76424155967665242</v>
      </c>
      <c r="G14" s="89">
        <f>[1]Jul18!AQ92</f>
        <v>9920</v>
      </c>
      <c r="H14" s="89">
        <f>[1]Jul18!AR92</f>
        <v>7476</v>
      </c>
      <c r="I14" s="90">
        <f>[1]Jul18!AS92</f>
        <v>0.75362903225806455</v>
      </c>
      <c r="J14" s="91">
        <f>[1]Jul18!AT92</f>
        <v>595</v>
      </c>
      <c r="K14" s="83">
        <f>[1]Jul18!AU92</f>
        <v>5.9979838709677422E-2</v>
      </c>
      <c r="L14" s="83">
        <f>[1]Jul18!AV92</f>
        <v>1.0191916254725211</v>
      </c>
      <c r="M14" s="83">
        <f>[1]Jul18!AW92</f>
        <v>1.0119351219014587</v>
      </c>
      <c r="N14" s="92"/>
      <c r="O14" s="85"/>
      <c r="P14" s="82">
        <f>[1]Jul18!AZ92</f>
        <v>560</v>
      </c>
      <c r="Q14" s="83">
        <f>[1]Jul18!BA92</f>
        <v>7.4906367041198504E-2</v>
      </c>
      <c r="R14" s="83">
        <f>[1]Jul18!BB92</f>
        <v>1.0159292035398231</v>
      </c>
      <c r="S14" s="93">
        <f>[1]Jul18!BC92</f>
        <v>1.0121852152721365</v>
      </c>
      <c r="T14" s="92"/>
      <c r="U14" s="86"/>
    </row>
    <row r="15" spans="2:21" ht="14.25" x14ac:dyDescent="0.2">
      <c r="B15" s="94"/>
      <c r="C15" s="95"/>
      <c r="D15" s="82"/>
      <c r="E15" s="82"/>
      <c r="F15" s="83"/>
      <c r="G15" s="82"/>
      <c r="H15" s="82"/>
      <c r="I15" s="90"/>
      <c r="J15" s="91"/>
      <c r="K15" s="83"/>
      <c r="L15" s="83"/>
      <c r="M15" s="83"/>
      <c r="N15" s="92"/>
      <c r="O15" s="85"/>
      <c r="P15" s="82"/>
      <c r="Q15" s="83"/>
      <c r="R15" s="83"/>
      <c r="S15" s="93"/>
      <c r="T15" s="92"/>
      <c r="U15" s="86"/>
    </row>
    <row r="16" spans="2:21" ht="14.25" x14ac:dyDescent="0.2">
      <c r="B16" s="19" t="s">
        <v>17</v>
      </c>
      <c r="C16" s="95"/>
      <c r="D16" s="96">
        <f>[1]Jul18!AN94</f>
        <v>10317</v>
      </c>
      <c r="E16" s="96">
        <f>[1]Jul18!AO94</f>
        <v>7910</v>
      </c>
      <c r="F16" s="83">
        <f>[1]Jul18!AP94</f>
        <v>0.76669574488707959</v>
      </c>
      <c r="G16" s="96">
        <f>[1]Jul18!AQ94</f>
        <v>9803</v>
      </c>
      <c r="H16" s="96">
        <f>[1]Jul18!AR94</f>
        <v>7386</v>
      </c>
      <c r="I16" s="90">
        <f>[1]Jul18!AS94</f>
        <v>0.75344282362542081</v>
      </c>
      <c r="J16" s="91">
        <f>[1]Jul18!AT94</f>
        <v>514</v>
      </c>
      <c r="K16" s="83">
        <f>[1]Jul18!AU94</f>
        <v>5.2432928695297358E-2</v>
      </c>
      <c r="L16" s="83">
        <f>[1]Jul18!AV94</f>
        <v>1</v>
      </c>
      <c r="M16" s="83">
        <f>[1]Jul18!AW94</f>
        <v>1</v>
      </c>
      <c r="N16" s="92"/>
      <c r="O16" s="85"/>
      <c r="P16" s="82">
        <f>[1]Jul18!AZ94</f>
        <v>524</v>
      </c>
      <c r="Q16" s="83">
        <f>[1]Jul18!BA94</f>
        <v>7.0945031139994591E-2</v>
      </c>
      <c r="R16" s="83">
        <f>[1]Jul18!BB94</f>
        <v>1</v>
      </c>
      <c r="S16" s="93">
        <f>[1]Jul18!BC94</f>
        <v>1</v>
      </c>
      <c r="T16" s="92"/>
      <c r="U16" s="86"/>
    </row>
    <row r="17" spans="1:23" ht="14.25" x14ac:dyDescent="0.2">
      <c r="B17" s="94"/>
      <c r="C17" s="95"/>
      <c r="D17" s="96"/>
      <c r="E17" s="96"/>
      <c r="F17" s="83"/>
      <c r="G17" s="96"/>
      <c r="H17" s="96"/>
      <c r="I17" s="90"/>
      <c r="J17" s="91"/>
      <c r="K17" s="83"/>
      <c r="L17" s="83"/>
      <c r="M17" s="83"/>
      <c r="N17" s="92"/>
      <c r="O17" s="85"/>
      <c r="P17" s="82"/>
      <c r="Q17" s="83"/>
      <c r="R17" s="83"/>
      <c r="S17" s="93"/>
      <c r="T17" s="92"/>
      <c r="U17" s="86"/>
    </row>
    <row r="18" spans="1:23" ht="14.25" x14ac:dyDescent="0.2">
      <c r="B18" s="94" t="s">
        <v>18</v>
      </c>
      <c r="C18" s="95"/>
      <c r="D18" s="96">
        <f>[1]Jul18!AN96</f>
        <v>9442</v>
      </c>
      <c r="E18" s="96">
        <f>[1]Jul18!AO96</f>
        <v>7746</v>
      </c>
      <c r="F18" s="83">
        <f>[1]Jul18!AP96</f>
        <v>0.82037703876297396</v>
      </c>
      <c r="G18" s="96">
        <f>[1]Jul18!AQ96</f>
        <v>9362</v>
      </c>
      <c r="H18" s="96">
        <f>[1]Jul18!AR96</f>
        <v>7170</v>
      </c>
      <c r="I18" s="90">
        <f>[1]Jul18!AS96</f>
        <v>0.76586199530014953</v>
      </c>
      <c r="J18" s="91">
        <f>[1]Jul18!AT96</f>
        <v>80</v>
      </c>
      <c r="K18" s="83">
        <f>[1]Jul18!AU96</f>
        <v>8.5451826532792138E-3</v>
      </c>
      <c r="L18" s="83">
        <f>[1]Jul18!AV96</f>
        <v>0.91518852379567706</v>
      </c>
      <c r="M18" s="83">
        <f>[1]Jul18!AW96</f>
        <v>0.95501377129450171</v>
      </c>
      <c r="N18" s="92"/>
      <c r="O18" s="85"/>
      <c r="P18" s="82">
        <f>[1]Jul18!AZ96</f>
        <v>576</v>
      </c>
      <c r="Q18" s="83">
        <f>[1]Jul18!BA96</f>
        <v>8.0334728033472802E-2</v>
      </c>
      <c r="R18" s="83">
        <f>[1]Jul18!BB96</f>
        <v>0.97926675094816684</v>
      </c>
      <c r="S18" s="93">
        <f>[1]Jul18!BC96</f>
        <v>0.97075548334687245</v>
      </c>
      <c r="T18" s="92"/>
      <c r="U18" s="86"/>
    </row>
    <row r="19" spans="1:23" ht="14.25" x14ac:dyDescent="0.2">
      <c r="B19" s="97" t="s">
        <v>19</v>
      </c>
      <c r="C19" s="95"/>
      <c r="D19" s="96">
        <f>[1]Jul18!AN97</f>
        <v>4912</v>
      </c>
      <c r="E19" s="96">
        <f>[1]Jul18!AO97</f>
        <v>3968</v>
      </c>
      <c r="F19" s="83">
        <f>[1]Jul18!AP97</f>
        <v>0.80781758957654726</v>
      </c>
      <c r="G19" s="96">
        <f>[1]Jul18!AQ97</f>
        <v>4882</v>
      </c>
      <c r="H19" s="96">
        <f>[1]Jul18!AR97</f>
        <v>3278</v>
      </c>
      <c r="I19" s="90">
        <f>[1]Jul18!AS97</f>
        <v>0.671446128635805</v>
      </c>
      <c r="J19" s="91">
        <f>[1]Jul18!AT97</f>
        <v>30</v>
      </c>
      <c r="K19" s="83">
        <f>[1]Jul18!AU97</f>
        <v>6.1450225317492835E-3</v>
      </c>
      <c r="L19" s="83">
        <f>[1]Jul18!AV97</f>
        <v>0.47610739556072501</v>
      </c>
      <c r="M19" s="83">
        <f>[1]Jul18!AW97</f>
        <v>0.49801081301642353</v>
      </c>
      <c r="N19" s="92"/>
      <c r="O19" s="85"/>
      <c r="P19" s="82">
        <f>[1]Jul18!AZ97</f>
        <v>690</v>
      </c>
      <c r="Q19" s="83">
        <f>[1]Jul18!BA97</f>
        <v>0.21049420378279438</v>
      </c>
      <c r="R19" s="83">
        <f>[1]Jul18!BB97</f>
        <v>0.50164348925410873</v>
      </c>
      <c r="S19" s="93">
        <f>[1]Jul18!BC97</f>
        <v>0.44381261846737069</v>
      </c>
      <c r="T19" s="92"/>
      <c r="U19" s="86"/>
    </row>
    <row r="20" spans="1:23" ht="14.25" x14ac:dyDescent="0.2">
      <c r="B20" s="97" t="s">
        <v>20</v>
      </c>
      <c r="C20" s="95"/>
      <c r="D20" s="82">
        <f>[1]Jul18!AN98</f>
        <v>4296</v>
      </c>
      <c r="E20" s="82">
        <f>[1]Jul18!AO98</f>
        <v>3546</v>
      </c>
      <c r="F20" s="83">
        <f>[1]Jul18!AP98</f>
        <v>0.82541899441340782</v>
      </c>
      <c r="G20" s="82">
        <f>[1]Jul18!AQ98</f>
        <v>4271</v>
      </c>
      <c r="H20" s="82">
        <f>[1]Jul18!AR98</f>
        <v>3687</v>
      </c>
      <c r="I20" s="90">
        <f>[1]Jul18!AS98</f>
        <v>0.86326387262936077</v>
      </c>
      <c r="J20" s="91">
        <f>[1]Jul18!AT98</f>
        <v>25</v>
      </c>
      <c r="K20" s="83">
        <f>[1]Jul18!AU98</f>
        <v>5.8534301100444863E-3</v>
      </c>
      <c r="L20" s="83">
        <f>[1]Jul18!AV98</f>
        <v>0.41640011631288165</v>
      </c>
      <c r="M20" s="83">
        <f>[1]Jul18!AW98</f>
        <v>0.43568295419769459</v>
      </c>
      <c r="N20" s="92"/>
      <c r="O20" s="85"/>
      <c r="P20" s="82">
        <f>[1]Jul18!AZ98</f>
        <v>-141</v>
      </c>
      <c r="Q20" s="83">
        <f>[1]Jul18!BA98</f>
        <v>-3.8242473555736373E-2</v>
      </c>
      <c r="R20" s="83">
        <f>[1]Jul18!BB98</f>
        <v>0.44829329962073328</v>
      </c>
      <c r="S20" s="93">
        <f>[1]Jul18!BC98</f>
        <v>0.49918765231519091</v>
      </c>
      <c r="T20" s="92"/>
      <c r="U20" s="86"/>
    </row>
    <row r="21" spans="1:23" ht="14.25" x14ac:dyDescent="0.2">
      <c r="B21" s="97" t="s">
        <v>21</v>
      </c>
      <c r="C21" s="95"/>
      <c r="D21" s="82">
        <f>[1]Jul18!AN99</f>
        <v>234</v>
      </c>
      <c r="E21" s="82">
        <f>[1]Jul18!AO99</f>
        <v>232</v>
      </c>
      <c r="F21" s="83">
        <f>[1]Jul18!AP99</f>
        <v>0.99145299145299148</v>
      </c>
      <c r="G21" s="82">
        <f>[1]Jul18!AQ99</f>
        <v>209</v>
      </c>
      <c r="H21" s="82">
        <f>[1]Jul18!AR99</f>
        <v>205</v>
      </c>
      <c r="I21" s="90">
        <f>[1]Jul18!AS99</f>
        <v>0.98086124401913877</v>
      </c>
      <c r="J21" s="91">
        <f>[1]Jul18!AT99</f>
        <v>25</v>
      </c>
      <c r="K21" s="83">
        <f>[1]Jul18!AU99</f>
        <v>0.11961722488038277</v>
      </c>
      <c r="L21" s="83">
        <f>[1]Jul18!AV99</f>
        <v>2.2681011922070369E-2</v>
      </c>
      <c r="M21" s="83">
        <f>[1]Jul18!AW99</f>
        <v>2.1320004080383557E-2</v>
      </c>
      <c r="N21" s="92"/>
      <c r="O21" s="85"/>
      <c r="P21" s="82">
        <f>[1]Jul18!AZ99</f>
        <v>27</v>
      </c>
      <c r="Q21" s="83">
        <f>[1]Jul18!BA99</f>
        <v>0.13170731707317074</v>
      </c>
      <c r="R21" s="83">
        <f>[1]Jul18!BB99</f>
        <v>2.9329962073324906E-2</v>
      </c>
      <c r="S21" s="93">
        <f>[1]Jul18!BC99</f>
        <v>2.775521256431086E-2</v>
      </c>
      <c r="T21" s="92"/>
      <c r="U21" s="86"/>
    </row>
    <row r="22" spans="1:23" ht="14.25" x14ac:dyDescent="0.2">
      <c r="B22" s="97" t="s">
        <v>22</v>
      </c>
      <c r="C22" s="95"/>
      <c r="D22" s="82">
        <f>[1]Jul18!AN100</f>
        <v>875</v>
      </c>
      <c r="E22" s="82">
        <f>[1]Jul18!AO100</f>
        <v>164</v>
      </c>
      <c r="F22" s="83">
        <f>[1]Jul18!AP100</f>
        <v>0.18742857142857142</v>
      </c>
      <c r="G22" s="82">
        <f>[1]Jul18!AQ100</f>
        <v>441</v>
      </c>
      <c r="H22" s="82">
        <f>[1]Jul18!AR100</f>
        <v>216</v>
      </c>
      <c r="I22" s="90">
        <f>[1]Jul18!AS100</f>
        <v>0.48979591836734693</v>
      </c>
      <c r="J22" s="91">
        <f>[1]Jul18!AT100</f>
        <v>434</v>
      </c>
      <c r="K22" s="83">
        <f>[1]Jul18!AU100</f>
        <v>0.98412698412698407</v>
      </c>
      <c r="L22" s="83">
        <f>[1]Jul18!AV100</f>
        <v>8.4811476204322958E-2</v>
      </c>
      <c r="M22" s="83">
        <f>[1]Jul18!AW100</f>
        <v>4.4986228705498316E-2</v>
      </c>
      <c r="N22" s="92"/>
      <c r="O22" s="85"/>
      <c r="P22" s="82">
        <f>[1]Jul18!AZ100</f>
        <v>-52</v>
      </c>
      <c r="Q22" s="83">
        <f>[1]Jul18!BA100</f>
        <v>-0.24074074074074073</v>
      </c>
      <c r="R22" s="83">
        <f>[1]Jul18!BB100</f>
        <v>2.0733249051833123E-2</v>
      </c>
      <c r="S22" s="93">
        <f>[1]Jul18!BC100</f>
        <v>2.924451665312754E-2</v>
      </c>
      <c r="T22" s="92"/>
      <c r="U22" s="86"/>
    </row>
    <row r="23" spans="1:23" ht="14.25" x14ac:dyDescent="0.2">
      <c r="A23" s="7"/>
      <c r="B23" s="97" t="s">
        <v>23</v>
      </c>
      <c r="C23" s="95"/>
      <c r="D23" s="82">
        <f>[1]Jul18!AN101</f>
        <v>752</v>
      </c>
      <c r="E23" s="82">
        <f>[1]Jul18!AO101</f>
        <v>49</v>
      </c>
      <c r="F23" s="83">
        <f>[1]Jul18!AP101</f>
        <v>6.515957446808511E-2</v>
      </c>
      <c r="G23" s="82">
        <f>[1]Jul18!AQ101</f>
        <v>359</v>
      </c>
      <c r="H23" s="82">
        <f>[1]Jul18!AR101</f>
        <v>137</v>
      </c>
      <c r="I23" s="90">
        <f>[1]Jul18!AS101</f>
        <v>0.38161559888579388</v>
      </c>
      <c r="J23" s="91">
        <f>[1]Jul18!AT101</f>
        <v>393</v>
      </c>
      <c r="K23" s="83">
        <f>[1]Jul18!AU101</f>
        <v>1.0947075208913648</v>
      </c>
      <c r="L23" s="83">
        <f>[1]Jul18!AV101</f>
        <v>7.2889405835029564E-2</v>
      </c>
      <c r="M23" s="83">
        <f>[1]Jul18!AW101</f>
        <v>3.6621442415587062E-2</v>
      </c>
      <c r="N23" s="92"/>
      <c r="O23" s="85"/>
      <c r="P23" s="82">
        <f>[1]Jul18!AZ101</f>
        <v>-88</v>
      </c>
      <c r="Q23" s="83">
        <f>[1]Jul18!BA101</f>
        <v>-0.64233576642335766</v>
      </c>
      <c r="R23" s="83">
        <f>[1]Jul18!BB101</f>
        <v>6.1946902654867256E-3</v>
      </c>
      <c r="S23" s="93">
        <f>[1]Jul18!BC101</f>
        <v>1.8548605469807744E-2</v>
      </c>
      <c r="T23" s="92"/>
      <c r="U23" s="86"/>
    </row>
    <row r="24" spans="1:23" ht="14.25" x14ac:dyDescent="0.2">
      <c r="B24" s="97" t="s">
        <v>24</v>
      </c>
      <c r="C24" s="95"/>
      <c r="D24" s="82">
        <f>[1]Jul18!AN102</f>
        <v>123</v>
      </c>
      <c r="E24" s="82">
        <f>[1]Jul18!AO102</f>
        <v>115</v>
      </c>
      <c r="F24" s="83">
        <f>[1]Jul18!AP102</f>
        <v>0.93495934959349591</v>
      </c>
      <c r="G24" s="82">
        <f>[1]Jul18!AQ102</f>
        <v>82</v>
      </c>
      <c r="H24" s="82">
        <f>[1]Jul18!AR102</f>
        <v>79</v>
      </c>
      <c r="I24" s="90">
        <f>[1]Jul18!AS102</f>
        <v>0.96341463414634143</v>
      </c>
      <c r="J24" s="91">
        <f>[1]Jul18!AT102</f>
        <v>41</v>
      </c>
      <c r="K24" s="83">
        <f>[1]Jul18!AU102</f>
        <v>0.5</v>
      </c>
      <c r="L24" s="83">
        <f>[1]Jul18!AV102</f>
        <v>1.19220703692934E-2</v>
      </c>
      <c r="M24" s="83">
        <f>[1]Jul18!AW102</f>
        <v>8.364786289911252E-3</v>
      </c>
      <c r="N24" s="92"/>
      <c r="O24" s="85"/>
      <c r="P24" s="82">
        <f>[1]Jul18!AZ102</f>
        <v>36</v>
      </c>
      <c r="Q24" s="83">
        <f>[1]Jul18!BA102</f>
        <v>0.45569620253164556</v>
      </c>
      <c r="R24" s="83">
        <f>[1]Jul18!BB102</f>
        <v>1.4538558786346398E-2</v>
      </c>
      <c r="S24" s="93">
        <f>[1]Jul18!BC102</f>
        <v>1.0695911183319794E-2</v>
      </c>
      <c r="T24" s="92"/>
      <c r="U24" s="86"/>
    </row>
    <row r="25" spans="1:23" ht="14.25" x14ac:dyDescent="0.2">
      <c r="B25" s="94"/>
      <c r="C25" s="95"/>
      <c r="D25" s="98"/>
      <c r="E25" s="98"/>
      <c r="F25" s="83"/>
      <c r="G25" s="98"/>
      <c r="H25" s="98"/>
      <c r="I25" s="90"/>
      <c r="J25" s="91"/>
      <c r="K25" s="83"/>
      <c r="L25" s="83"/>
      <c r="M25" s="83"/>
      <c r="N25" s="92"/>
      <c r="O25" s="85"/>
      <c r="P25" s="82"/>
      <c r="Q25" s="83"/>
      <c r="R25" s="83"/>
      <c r="S25" s="93"/>
      <c r="T25" s="92"/>
      <c r="U25" s="86"/>
    </row>
    <row r="26" spans="1:23" ht="14.25" x14ac:dyDescent="0.2">
      <c r="B26" s="94"/>
      <c r="C26" s="95"/>
      <c r="D26" s="82"/>
      <c r="E26" s="82"/>
      <c r="F26" s="83"/>
      <c r="G26" s="99"/>
      <c r="H26" s="99"/>
      <c r="I26" s="90"/>
      <c r="J26" s="91"/>
      <c r="K26" s="83"/>
      <c r="L26" s="83"/>
      <c r="M26" s="83"/>
      <c r="N26" s="92"/>
      <c r="O26" s="85"/>
      <c r="P26" s="82"/>
      <c r="Q26" s="83"/>
      <c r="R26" s="83"/>
      <c r="S26" s="93"/>
      <c r="T26" s="92"/>
      <c r="U26" s="86"/>
    </row>
    <row r="27" spans="1:23" ht="14.25" x14ac:dyDescent="0.2">
      <c r="B27" s="19" t="s">
        <v>25</v>
      </c>
      <c r="C27" s="100"/>
      <c r="D27" s="82">
        <f>[1]Jul18!AN105</f>
        <v>5032</v>
      </c>
      <c r="E27" s="82">
        <f>[1]Jul18!AO105</f>
        <v>3276</v>
      </c>
      <c r="F27" s="83">
        <f>[1]Jul18!AP105</f>
        <v>0.65103338632750396</v>
      </c>
      <c r="G27" s="99">
        <f>[1]Jul18!AQ105</f>
        <v>3836</v>
      </c>
      <c r="H27" s="99">
        <f>[1]Jul18!AR105</f>
        <v>2904</v>
      </c>
      <c r="I27" s="90">
        <f>[1]Jul18!AS105</f>
        <v>0.75703858185610007</v>
      </c>
      <c r="J27" s="91">
        <f>[1]Jul18!AT105</f>
        <v>1196</v>
      </c>
      <c r="K27" s="83">
        <f>[1]Jul18!AU105</f>
        <v>0.31178310740354537</v>
      </c>
      <c r="L27" s="83">
        <f>[1]Jul18!AV105</f>
        <v>0.4877386837258893</v>
      </c>
      <c r="M27" s="83">
        <f>[1]Jul18!AW105</f>
        <v>0.3913087830256044</v>
      </c>
      <c r="N27" s="85"/>
      <c r="O27" s="85"/>
      <c r="P27" s="82">
        <f>[1]Jul18!AZ105</f>
        <v>372</v>
      </c>
      <c r="Q27" s="83">
        <f>[1]Jul18!BA105</f>
        <v>0.128099173553719</v>
      </c>
      <c r="R27" s="83">
        <f>[1]Jul18!BB105</f>
        <v>0.41415929203539825</v>
      </c>
      <c r="S27" s="93">
        <f>[1]Jul18!BC105</f>
        <v>0.39317627944760358</v>
      </c>
      <c r="T27" s="49"/>
      <c r="U27" s="86"/>
    </row>
    <row r="28" spans="1:23" ht="14.25" x14ac:dyDescent="0.2">
      <c r="B28" s="101" t="s">
        <v>26</v>
      </c>
      <c r="C28" s="100"/>
      <c r="D28" s="82">
        <f>[1]Jul18!AN106</f>
        <v>1360</v>
      </c>
      <c r="E28" s="82">
        <f>[1]Jul18!AO106</f>
        <v>1360</v>
      </c>
      <c r="F28" s="83">
        <f>[1]Jul18!AP106</f>
        <v>1</v>
      </c>
      <c r="G28" s="99">
        <f>[1]Jul18!AQ106</f>
        <v>1204</v>
      </c>
      <c r="H28" s="99">
        <f>[1]Jul18!AR106</f>
        <v>1102</v>
      </c>
      <c r="I28" s="90">
        <f>[1]Jul18!AS106</f>
        <v>0.91528239202657802</v>
      </c>
      <c r="J28" s="91">
        <f>[1]Jul18!AT106</f>
        <v>156</v>
      </c>
      <c r="K28" s="83">
        <f>[1]Jul18!AU106</f>
        <v>0.12956810631229235</v>
      </c>
      <c r="L28" s="83">
        <f>[1]Jul18!AV106</f>
        <v>0.13182126587186196</v>
      </c>
      <c r="M28" s="83">
        <f>[1]Jul18!AW106</f>
        <v>0.1228195450372335</v>
      </c>
      <c r="N28" s="85">
        <f>[1]Jul18!AX106</f>
        <v>2</v>
      </c>
      <c r="O28" s="85">
        <f>[1]Jul18!AY106</f>
        <v>3</v>
      </c>
      <c r="P28" s="82">
        <f>[1]Jul18!AZ106</f>
        <v>258</v>
      </c>
      <c r="Q28" s="83">
        <f>[1]Jul18!BA106</f>
        <v>0.23411978221415608</v>
      </c>
      <c r="R28" s="83">
        <f>[1]Jul18!BB106</f>
        <v>0.17193426042983564</v>
      </c>
      <c r="S28" s="93">
        <f>[1]Jul18!BC106</f>
        <v>0.14920119144327104</v>
      </c>
      <c r="T28" s="49">
        <f>[1]Jul18!BD106</f>
        <v>1</v>
      </c>
      <c r="U28" s="86">
        <f>[1]Jul18!BE106</f>
        <v>1</v>
      </c>
    </row>
    <row r="29" spans="1:23" ht="14.25" x14ac:dyDescent="0.2">
      <c r="B29" s="101" t="s">
        <v>27</v>
      </c>
      <c r="C29" s="100"/>
      <c r="D29" s="82">
        <f>[1]Jul18!AN107</f>
        <v>1182</v>
      </c>
      <c r="E29" s="82">
        <f>[1]Jul18!AO107</f>
        <v>642</v>
      </c>
      <c r="F29" s="83">
        <f>[1]Jul18!AP107</f>
        <v>0.54314720812182737</v>
      </c>
      <c r="G29" s="99">
        <f>[1]Jul18!AQ107</f>
        <v>798</v>
      </c>
      <c r="H29" s="99">
        <f>[1]Jul18!AR107</f>
        <v>479</v>
      </c>
      <c r="I29" s="90">
        <f>[1]Jul18!AS107</f>
        <v>0.60025062656641603</v>
      </c>
      <c r="J29" s="91">
        <f>[1]Jul18!AT107</f>
        <v>384</v>
      </c>
      <c r="K29" s="83">
        <f>[1]Jul18!AU107</f>
        <v>0.48120300751879697</v>
      </c>
      <c r="L29" s="83">
        <f>[1]Jul18!AV107</f>
        <v>0.11456818842686828</v>
      </c>
      <c r="M29" s="83">
        <f>[1]Jul18!AW107</f>
        <v>8.1403651943282668E-2</v>
      </c>
      <c r="N29" s="85">
        <f>[1]Jul18!AX107</f>
        <v>3</v>
      </c>
      <c r="O29" s="85">
        <f>[1]Jul18!AY107</f>
        <v>5</v>
      </c>
      <c r="P29" s="82">
        <f>[1]Jul18!AZ107</f>
        <v>163</v>
      </c>
      <c r="Q29" s="83">
        <f>[1]Jul18!BA107</f>
        <v>0.34029227557411273</v>
      </c>
      <c r="R29" s="83">
        <f>[1]Jul18!BB107</f>
        <v>8.1163084702907715E-2</v>
      </c>
      <c r="S29" s="93">
        <f>[1]Jul18!BC107</f>
        <v>6.4852423503926351E-2</v>
      </c>
      <c r="T29" s="49">
        <f>[1]Jul18!BD107</f>
        <v>4</v>
      </c>
      <c r="U29" s="86">
        <f>[1]Jul18!BE107</f>
        <v>7</v>
      </c>
    </row>
    <row r="30" spans="1:23" ht="14.25" x14ac:dyDescent="0.2">
      <c r="B30" s="101" t="s">
        <v>28</v>
      </c>
      <c r="C30" s="100"/>
      <c r="D30" s="82">
        <f>[1]Jul18!AN108</f>
        <v>289</v>
      </c>
      <c r="E30" s="82">
        <f>[1]Jul18!AO108</f>
        <v>178</v>
      </c>
      <c r="F30" s="83">
        <f>[1]Jul18!AP108</f>
        <v>0.61591695501730104</v>
      </c>
      <c r="G30" s="99">
        <f>[1]Jul18!AQ108</f>
        <v>197</v>
      </c>
      <c r="H30" s="99">
        <f>[1]Jul18!AR108</f>
        <v>195</v>
      </c>
      <c r="I30" s="90">
        <f>[1]Jul18!AS108</f>
        <v>0.98984771573604058</v>
      </c>
      <c r="J30" s="91">
        <f>[1]Jul18!AT108</f>
        <v>92</v>
      </c>
      <c r="K30" s="83">
        <f>[1]Jul18!AU108</f>
        <v>0.46700507614213199</v>
      </c>
      <c r="L30" s="83">
        <f>[1]Jul18!AV108</f>
        <v>2.8012018997770671E-2</v>
      </c>
      <c r="M30" s="83">
        <f>[1]Jul18!AW108</f>
        <v>2.0095889013567275E-2</v>
      </c>
      <c r="N30" s="85">
        <f>[1]Jul18!AX108</f>
        <v>11</v>
      </c>
      <c r="O30" s="85">
        <f>[1]Jul18!AY108</f>
        <v>11</v>
      </c>
      <c r="P30" s="82">
        <f>[1]Jul18!AZ108</f>
        <v>-17</v>
      </c>
      <c r="Q30" s="83">
        <f>[1]Jul18!BA108</f>
        <v>-8.7179487179487175E-2</v>
      </c>
      <c r="R30" s="83">
        <f>[1]Jul18!BB108</f>
        <v>2.2503160556257902E-2</v>
      </c>
      <c r="S30" s="93">
        <f>[1]Jul18!BC108</f>
        <v>2.6401299756295696E-2</v>
      </c>
      <c r="T30" s="49">
        <f>[1]Jul18!BD108</f>
        <v>10</v>
      </c>
      <c r="U30" s="86">
        <f>[1]Jul18!BE108</f>
        <v>10</v>
      </c>
    </row>
    <row r="31" spans="1:23" ht="14.25" x14ac:dyDescent="0.2">
      <c r="B31" s="101" t="s">
        <v>29</v>
      </c>
      <c r="C31" s="100"/>
      <c r="D31" s="82">
        <f>[1]Jul18!AN109</f>
        <v>509</v>
      </c>
      <c r="E31" s="82">
        <f>[1]Jul18!AO109</f>
        <v>509</v>
      </c>
      <c r="F31" s="83">
        <f>[1]Jul18!AP109</f>
        <v>1</v>
      </c>
      <c r="G31" s="99">
        <f>[1]Jul18!AQ109</f>
        <v>621</v>
      </c>
      <c r="H31" s="99">
        <f>[1]Jul18!AR109</f>
        <v>412</v>
      </c>
      <c r="I31" s="90">
        <f>[1]Jul18!AS109</f>
        <v>0.66344605475040253</v>
      </c>
      <c r="J31" s="91">
        <f>[1]Jul18!AT109</f>
        <v>-112</v>
      </c>
      <c r="K31" s="83">
        <f>[1]Jul18!AU109</f>
        <v>-0.18035426731078905</v>
      </c>
      <c r="L31" s="83">
        <f>[1]Jul18!AV109</f>
        <v>4.9336047300571874E-2</v>
      </c>
      <c r="M31" s="83">
        <f>[1]Jul18!AW109</f>
        <v>6.3347954707742529E-2</v>
      </c>
      <c r="N31" s="85">
        <f>[1]Jul18!AX109</f>
        <v>10</v>
      </c>
      <c r="O31" s="85">
        <f>[1]Jul18!AY109</f>
        <v>8</v>
      </c>
      <c r="P31" s="82">
        <f>[1]Jul18!AZ109</f>
        <v>97</v>
      </c>
      <c r="Q31" s="83">
        <f>[1]Jul18!BA109</f>
        <v>0.2354368932038835</v>
      </c>
      <c r="R31" s="83">
        <f>[1]Jul18!BB109</f>
        <v>6.434892541087231E-2</v>
      </c>
      <c r="S31" s="93">
        <f>[1]Jul18!BC109</f>
        <v>5.5781207690224752E-2</v>
      </c>
      <c r="T31" s="49">
        <f>[1]Jul18!BD109</f>
        <v>8</v>
      </c>
      <c r="U31" s="86">
        <f>[1]Jul18!BE109</f>
        <v>9</v>
      </c>
      <c r="W31" s="7"/>
    </row>
    <row r="32" spans="1:23" ht="14.25" x14ac:dyDescent="0.2">
      <c r="B32" s="101" t="s">
        <v>30</v>
      </c>
      <c r="C32" s="100"/>
      <c r="D32" s="82">
        <f>[1]Jul18!AN110</f>
        <v>940</v>
      </c>
      <c r="E32" s="82">
        <f>[1]Jul18!AO110</f>
        <v>538</v>
      </c>
      <c r="F32" s="83">
        <f>[1]Jul18!AP110</f>
        <v>0.57234042553191489</v>
      </c>
      <c r="G32" s="99">
        <f>[1]Jul18!AQ110</f>
        <v>657</v>
      </c>
      <c r="H32" s="99">
        <f>[1]Jul18!AR110</f>
        <v>579</v>
      </c>
      <c r="I32" s="90">
        <f>[1]Jul18!AS110</f>
        <v>0.88127853881278539</v>
      </c>
      <c r="J32" s="91">
        <f>[1]Jul18!AT110</f>
        <v>283</v>
      </c>
      <c r="K32" s="83">
        <f>[1]Jul18!AU110</f>
        <v>0.43074581430745812</v>
      </c>
      <c r="L32" s="83">
        <f>[1]Jul18!AV110</f>
        <v>9.1111757293786955E-2</v>
      </c>
      <c r="M32" s="83">
        <f>[1]Jul18!AW110</f>
        <v>6.7020299908191375E-2</v>
      </c>
      <c r="N32" s="85">
        <f>[1]Jul18!AX110</f>
        <v>6</v>
      </c>
      <c r="O32" s="85">
        <f>[1]Jul18!AY110</f>
        <v>7</v>
      </c>
      <c r="P32" s="82">
        <f>[1]Jul18!AZ110</f>
        <v>-41</v>
      </c>
      <c r="Q32" s="83">
        <f>[1]Jul18!BA110</f>
        <v>-7.0811744386873918E-2</v>
      </c>
      <c r="R32" s="83">
        <f>[1]Jul18!BB110</f>
        <v>6.8015170670037928E-2</v>
      </c>
      <c r="S32" s="93">
        <f>[1]Jul18!BC110</f>
        <v>7.8391551584077984E-2</v>
      </c>
      <c r="T32" s="49">
        <f>[1]Jul18!BD110</f>
        <v>7</v>
      </c>
      <c r="U32" s="86">
        <f>[1]Jul18!BE110</f>
        <v>6</v>
      </c>
    </row>
    <row r="33" spans="2:21" ht="14.25" x14ac:dyDescent="0.2">
      <c r="B33" s="101" t="s">
        <v>31</v>
      </c>
      <c r="C33" s="100"/>
      <c r="D33" s="82">
        <f>[1]Jul18!AN111</f>
        <v>752</v>
      </c>
      <c r="E33" s="82">
        <f>[1]Jul18!AO111</f>
        <v>49</v>
      </c>
      <c r="F33" s="83">
        <f>[1]Jul18!AP111</f>
        <v>6.515957446808511E-2</v>
      </c>
      <c r="G33" s="82">
        <f>[1]Jul18!AQ111</f>
        <v>359</v>
      </c>
      <c r="H33" s="82">
        <f>[1]Jul18!AR111</f>
        <v>137</v>
      </c>
      <c r="I33" s="90">
        <f>[1]Jul18!AS111</f>
        <v>0.38161559888579388</v>
      </c>
      <c r="J33" s="91">
        <f>[1]Jul18!AT111</f>
        <v>393</v>
      </c>
      <c r="K33" s="83">
        <f>[1]Jul18!AU111</f>
        <v>1.0947075208913648</v>
      </c>
      <c r="L33" s="83">
        <f>[1]Jul18!AV111</f>
        <v>7.2889405835029564E-2</v>
      </c>
      <c r="M33" s="83">
        <f>[1]Jul18!AW111</f>
        <v>3.6621442415587062E-2</v>
      </c>
      <c r="N33" s="85">
        <f>[1]Jul18!AX111</f>
        <v>7</v>
      </c>
      <c r="O33" s="85">
        <f>[1]Jul18!AY111</f>
        <v>10</v>
      </c>
      <c r="P33" s="82">
        <f>[1]Jul18!AZ111</f>
        <v>-88</v>
      </c>
      <c r="Q33" s="83">
        <f>[1]Jul18!BA111</f>
        <v>-0.64233576642335766</v>
      </c>
      <c r="R33" s="83">
        <f>[1]Jul18!BB111</f>
        <v>6.1946902654867256E-3</v>
      </c>
      <c r="S33" s="93">
        <f>[1]Jul18!BC111</f>
        <v>1.8548605469807744E-2</v>
      </c>
      <c r="T33" s="49">
        <f>[1]Jul18!BD111</f>
        <v>17</v>
      </c>
      <c r="U33" s="86">
        <f>[1]Jul18!BE111</f>
        <v>12</v>
      </c>
    </row>
    <row r="34" spans="2:21" ht="14.25" x14ac:dyDescent="0.2">
      <c r="B34" s="102"/>
      <c r="C34" s="8"/>
      <c r="D34" s="82"/>
      <c r="E34" s="82"/>
      <c r="F34" s="83"/>
      <c r="G34" s="99"/>
      <c r="H34" s="99"/>
      <c r="I34" s="90"/>
      <c r="J34" s="91"/>
      <c r="K34" s="83"/>
      <c r="L34" s="83"/>
      <c r="M34" s="83"/>
      <c r="N34" s="92"/>
      <c r="O34" s="92"/>
      <c r="P34" s="82"/>
      <c r="Q34" s="83"/>
      <c r="R34" s="83"/>
      <c r="S34" s="93"/>
      <c r="T34" s="103"/>
      <c r="U34" s="104"/>
    </row>
    <row r="35" spans="2:21" ht="14.25" x14ac:dyDescent="0.2">
      <c r="B35" s="19" t="s">
        <v>32</v>
      </c>
      <c r="C35" s="100"/>
      <c r="D35" s="82">
        <f>[1]Jul18!AN113</f>
        <v>3389</v>
      </c>
      <c r="E35" s="82">
        <f>[1]Jul18!AO113</f>
        <v>2856</v>
      </c>
      <c r="F35" s="83">
        <f>[1]Jul18!AP113</f>
        <v>0.84272646798465622</v>
      </c>
      <c r="G35" s="99">
        <f>[1]Jul18!AQ113</f>
        <v>4171</v>
      </c>
      <c r="H35" s="99">
        <f>[1]Jul18!AR113</f>
        <v>2693</v>
      </c>
      <c r="I35" s="90">
        <f>[1]Jul18!AS113</f>
        <v>0.64564852553344521</v>
      </c>
      <c r="J35" s="91">
        <f>[1]Jul18!AT113</f>
        <v>-782</v>
      </c>
      <c r="K35" s="83">
        <f>[1]Jul18!AU113</f>
        <v>-0.18748501558379285</v>
      </c>
      <c r="L35" s="83">
        <f>[1]Jul18!AV113</f>
        <v>0.32848696326451488</v>
      </c>
      <c r="M35" s="83">
        <f>[1]Jul18!AW113</f>
        <v>0.42548199530755892</v>
      </c>
      <c r="N35" s="85"/>
      <c r="O35" s="85"/>
      <c r="P35" s="82">
        <f>[1]Jul18!AZ113</f>
        <v>163</v>
      </c>
      <c r="Q35" s="83">
        <f>[1]Jul18!BA113</f>
        <v>6.0527292981804676E-2</v>
      </c>
      <c r="R35" s="83">
        <f>[1]Jul18!BB113</f>
        <v>0.36106194690265486</v>
      </c>
      <c r="S35" s="93">
        <f>[1]Jul18!BC113</f>
        <v>0.36460871919848364</v>
      </c>
      <c r="T35" s="49"/>
      <c r="U35" s="86"/>
    </row>
    <row r="36" spans="2:21" ht="14.25" x14ac:dyDescent="0.2">
      <c r="B36" s="101" t="s">
        <v>33</v>
      </c>
      <c r="C36" s="100"/>
      <c r="D36" s="82">
        <f>[1]Jul18!AN114</f>
        <v>1019</v>
      </c>
      <c r="E36" s="82">
        <f>[1]Jul18!AO114</f>
        <v>890</v>
      </c>
      <c r="F36" s="83">
        <f>[1]Jul18!AP114</f>
        <v>0.873405299313052</v>
      </c>
      <c r="G36" s="99">
        <f>[1]Jul18!AQ114</f>
        <v>1291</v>
      </c>
      <c r="H36" s="99">
        <f>[1]Jul18!AR114</f>
        <v>996</v>
      </c>
      <c r="I36" s="90">
        <f>[1]Jul18!AS114</f>
        <v>0.77149496514329974</v>
      </c>
      <c r="J36" s="91">
        <f>[1]Jul18!AT114</f>
        <v>-272</v>
      </c>
      <c r="K36" s="83">
        <f>[1]Jul18!AU114</f>
        <v>-0.21068938807126258</v>
      </c>
      <c r="L36" s="83">
        <f>[1]Jul18!AV114</f>
        <v>9.8769022002520107E-2</v>
      </c>
      <c r="M36" s="83">
        <f>[1]Jul18!AW114</f>
        <v>0.13169437927165153</v>
      </c>
      <c r="N36" s="85">
        <f>[1]Jul18!AX114</f>
        <v>4</v>
      </c>
      <c r="O36" s="85">
        <f>[1]Jul18!AY114</f>
        <v>2</v>
      </c>
      <c r="P36" s="82">
        <f>[1]Jul18!AZ114</f>
        <v>-106</v>
      </c>
      <c r="Q36" s="83">
        <f>[1]Jul18!BA114</f>
        <v>-0.10642570281124498</v>
      </c>
      <c r="R36" s="83">
        <f>[1]Jul18!BB114</f>
        <v>0.1125158027812895</v>
      </c>
      <c r="S36" s="93">
        <f>[1]Jul18!BC114</f>
        <v>0.13484971567831031</v>
      </c>
      <c r="T36" s="49">
        <f>[1]Jul18!BD114</f>
        <v>3</v>
      </c>
      <c r="U36" s="86">
        <f>[1]Jul18!BE114</f>
        <v>3</v>
      </c>
    </row>
    <row r="37" spans="2:21" ht="14.25" x14ac:dyDescent="0.2">
      <c r="B37" s="101" t="s">
        <v>34</v>
      </c>
      <c r="C37" s="100"/>
      <c r="D37" s="82">
        <f>[1]Jul18!AN115</f>
        <v>944</v>
      </c>
      <c r="E37" s="82">
        <f>[1]Jul18!AO115</f>
        <v>624</v>
      </c>
      <c r="F37" s="83">
        <f>[1]Jul18!AP115</f>
        <v>0.66101694915254239</v>
      </c>
      <c r="G37" s="99">
        <f>[1]Jul18!AQ115</f>
        <v>1081</v>
      </c>
      <c r="H37" s="99">
        <f>[1]Jul18!AR115</f>
        <v>677</v>
      </c>
      <c r="I37" s="90">
        <f>[1]Jul18!AS115</f>
        <v>0.62627197039777982</v>
      </c>
      <c r="J37" s="91">
        <f>[1]Jul18!AT115</f>
        <v>-137</v>
      </c>
      <c r="K37" s="83">
        <f>[1]Jul18!AU115</f>
        <v>-0.12673450508788159</v>
      </c>
      <c r="L37" s="83">
        <f>[1]Jul18!AV115</f>
        <v>9.1499466899292434E-2</v>
      </c>
      <c r="M37" s="83">
        <f>[1]Jul18!AW115</f>
        <v>0.11027236560236663</v>
      </c>
      <c r="N37" s="85">
        <f>[1]Jul18!AX115</f>
        <v>5</v>
      </c>
      <c r="O37" s="85">
        <f>[1]Jul18!AY115</f>
        <v>4</v>
      </c>
      <c r="P37" s="82">
        <f>[1]Jul18!AZ115</f>
        <v>-53</v>
      </c>
      <c r="Q37" s="83">
        <f>[1]Jul18!BA115</f>
        <v>-7.8286558345642535E-2</v>
      </c>
      <c r="R37" s="83">
        <f>[1]Jul18!BB115</f>
        <v>7.8887484197218707E-2</v>
      </c>
      <c r="S37" s="93">
        <f>[1]Jul18!BC115</f>
        <v>9.1659897102626592E-2</v>
      </c>
      <c r="T37" s="49">
        <f>[1]Jul18!BD115</f>
        <v>6</v>
      </c>
      <c r="U37" s="86">
        <f>[1]Jul18!BE115</f>
        <v>5</v>
      </c>
    </row>
    <row r="38" spans="2:21" ht="14.25" x14ac:dyDescent="0.2">
      <c r="B38" s="101" t="s">
        <v>35</v>
      </c>
      <c r="C38" s="100"/>
      <c r="D38" s="82">
        <f>[1]Jul18!AN116</f>
        <v>1426</v>
      </c>
      <c r="E38" s="82">
        <f>[1]Jul18!AO116</f>
        <v>1342</v>
      </c>
      <c r="F38" s="83">
        <f>[1]Jul18!AP116</f>
        <v>0.94109396914445997</v>
      </c>
      <c r="G38" s="82">
        <f>[1]Jul18!AQ116</f>
        <v>1799</v>
      </c>
      <c r="H38" s="82">
        <f>[1]Jul18!AR116</f>
        <v>1020</v>
      </c>
      <c r="I38" s="90">
        <f>[1]Jul18!AS116</f>
        <v>0.56698165647581988</v>
      </c>
      <c r="J38" s="91">
        <f>[1]Jul18!AT116</f>
        <v>-373</v>
      </c>
      <c r="K38" s="83">
        <f>[1]Jul18!AU116</f>
        <v>-0.20733740967204004</v>
      </c>
      <c r="L38" s="83">
        <f>[1]Jul18!AV116</f>
        <v>0.13821847436270235</v>
      </c>
      <c r="M38" s="83">
        <f>[1]Jul18!AW116</f>
        <v>0.18351525043354075</v>
      </c>
      <c r="N38" s="85">
        <f>[1]Jul18!AX116</f>
        <v>1</v>
      </c>
      <c r="O38" s="85">
        <f>[1]Jul18!AY116</f>
        <v>1</v>
      </c>
      <c r="P38" s="82">
        <f>[1]Jul18!AZ116</f>
        <v>322</v>
      </c>
      <c r="Q38" s="83">
        <f>[1]Jul18!BA116</f>
        <v>0.31568627450980391</v>
      </c>
      <c r="R38" s="83">
        <f>[1]Jul18!BB116</f>
        <v>0.16965865992414664</v>
      </c>
      <c r="S38" s="93">
        <f>[1]Jul18!BC116</f>
        <v>0.13809910641754672</v>
      </c>
      <c r="T38" s="49">
        <f>[1]Jul18!BD116</f>
        <v>2</v>
      </c>
      <c r="U38" s="86">
        <f>[1]Jul18!BE116</f>
        <v>2</v>
      </c>
    </row>
    <row r="39" spans="2:21" ht="14.25" x14ac:dyDescent="0.2">
      <c r="B39" s="102"/>
      <c r="C39" s="8"/>
      <c r="D39" s="82"/>
      <c r="E39" s="82"/>
      <c r="F39" s="83"/>
      <c r="G39" s="99"/>
      <c r="H39" s="99"/>
      <c r="I39" s="90"/>
      <c r="J39" s="91"/>
      <c r="K39" s="83"/>
      <c r="L39" s="83"/>
      <c r="M39" s="83"/>
      <c r="N39" s="92"/>
      <c r="O39" s="92"/>
      <c r="P39" s="82"/>
      <c r="Q39" s="83"/>
      <c r="R39" s="83"/>
      <c r="S39" s="93"/>
      <c r="T39" s="103"/>
      <c r="U39" s="104"/>
    </row>
    <row r="40" spans="2:21" ht="14.25" x14ac:dyDescent="0.2">
      <c r="B40" s="19" t="s">
        <v>36</v>
      </c>
      <c r="C40" s="100"/>
      <c r="D40" s="82">
        <f>[1]Jul18!AN118</f>
        <v>1331</v>
      </c>
      <c r="E40" s="82">
        <f>[1]Jul18!AO118</f>
        <v>1223</v>
      </c>
      <c r="F40" s="83">
        <f>[1]Jul18!AP118</f>
        <v>0.91885800150262964</v>
      </c>
      <c r="G40" s="99">
        <f>[1]Jul18!AQ118</f>
        <v>1336</v>
      </c>
      <c r="H40" s="99">
        <f>[1]Jul18!AR118</f>
        <v>1336</v>
      </c>
      <c r="I40" s="90">
        <f>[1]Jul18!AS118</f>
        <v>1</v>
      </c>
      <c r="J40" s="91">
        <f>[1]Jul18!AT118</f>
        <v>-5</v>
      </c>
      <c r="K40" s="83">
        <f>[1]Jul18!AU118</f>
        <v>-3.7425149700598802E-3</v>
      </c>
      <c r="L40" s="83">
        <f>[1]Jul18!AV118</f>
        <v>0.12901037123194728</v>
      </c>
      <c r="M40" s="83">
        <f>[1]Jul18!AW118</f>
        <v>0.13628481077221258</v>
      </c>
      <c r="N40" s="85"/>
      <c r="O40" s="85"/>
      <c r="P40" s="82">
        <f>[1]Jul18!AZ118</f>
        <v>-113</v>
      </c>
      <c r="Q40" s="83">
        <f>[1]Jul18!BA118</f>
        <v>-8.4580838323353294E-2</v>
      </c>
      <c r="R40" s="83">
        <f>[1]Jul18!BB118</f>
        <v>0.15461441213653604</v>
      </c>
      <c r="S40" s="93">
        <f>[1]Jul18!BC118</f>
        <v>0.18088275115082589</v>
      </c>
      <c r="T40" s="49"/>
      <c r="U40" s="86"/>
    </row>
    <row r="41" spans="2:21" ht="14.25" x14ac:dyDescent="0.2">
      <c r="B41" s="101" t="s">
        <v>37</v>
      </c>
      <c r="C41" s="100"/>
      <c r="D41" s="82">
        <f>[1]Jul18!AN119</f>
        <v>119</v>
      </c>
      <c r="E41" s="82">
        <f>[1]Jul18!AO119</f>
        <v>119</v>
      </c>
      <c r="F41" s="83">
        <f>[1]Jul18!AP119</f>
        <v>1</v>
      </c>
      <c r="G41" s="99">
        <f>[1]Jul18!AQ119</f>
        <v>179</v>
      </c>
      <c r="H41" s="99">
        <f>[1]Jul18!AR119</f>
        <v>179</v>
      </c>
      <c r="I41" s="90">
        <f>[1]Jul18!AS119</f>
        <v>1</v>
      </c>
      <c r="J41" s="91">
        <f>[1]Jul18!AT119</f>
        <v>-60</v>
      </c>
      <c r="K41" s="83">
        <f>[1]Jul18!AU119</f>
        <v>-0.33519553072625696</v>
      </c>
      <c r="L41" s="83">
        <f>[1]Jul18!AV119</f>
        <v>1.1534360763787922E-2</v>
      </c>
      <c r="M41" s="83">
        <f>[1]Jul18!AW119</f>
        <v>1.8259716413342855E-2</v>
      </c>
      <c r="N41" s="85">
        <f>[1]Jul18!AX119</f>
        <v>14</v>
      </c>
      <c r="O41" s="85">
        <f>[1]Jul18!AY119</f>
        <v>12</v>
      </c>
      <c r="P41" s="82">
        <f>[1]Jul18!AZ119</f>
        <v>-60</v>
      </c>
      <c r="Q41" s="83">
        <f>[1]Jul18!BA119</f>
        <v>-0.33519553072625696</v>
      </c>
      <c r="R41" s="83">
        <f>[1]Jul18!BB119</f>
        <v>1.5044247787610619E-2</v>
      </c>
      <c r="S41" s="93">
        <f>[1]Jul18!BC119</f>
        <v>2.4235039263471432E-2</v>
      </c>
      <c r="T41" s="49">
        <f>[1]Jul18!BD119</f>
        <v>13</v>
      </c>
      <c r="U41" s="86">
        <f>[1]Jul18!BE119</f>
        <v>11</v>
      </c>
    </row>
    <row r="42" spans="2:21" ht="14.25" x14ac:dyDescent="0.2">
      <c r="B42" s="101" t="s">
        <v>38</v>
      </c>
      <c r="C42" s="100"/>
      <c r="D42" s="82">
        <f>[1]Jul18!AN120</f>
        <v>520</v>
      </c>
      <c r="E42" s="82">
        <f>[1]Jul18!AO120</f>
        <v>472</v>
      </c>
      <c r="F42" s="83">
        <f>[1]Jul18!AP120</f>
        <v>0.90769230769230769</v>
      </c>
      <c r="G42" s="99">
        <f>[1]Jul18!AQ120</f>
        <v>438</v>
      </c>
      <c r="H42" s="99">
        <f>[1]Jul18!AR120</f>
        <v>438</v>
      </c>
      <c r="I42" s="90">
        <f>[1]Jul18!AS120</f>
        <v>1</v>
      </c>
      <c r="J42" s="91">
        <f>[1]Jul18!AT120</f>
        <v>82</v>
      </c>
      <c r="K42" s="83">
        <f>[1]Jul18!AU120</f>
        <v>0.18721461187214611</v>
      </c>
      <c r="L42" s="83">
        <f>[1]Jul18!AV120</f>
        <v>5.0402248715711931E-2</v>
      </c>
      <c r="M42" s="83">
        <f>[1]Jul18!AW120</f>
        <v>4.4680199938794248E-2</v>
      </c>
      <c r="N42" s="85">
        <f>[1]Jul18!AX120</f>
        <v>9</v>
      </c>
      <c r="O42" s="85">
        <f>[1]Jul18!AY120</f>
        <v>9</v>
      </c>
      <c r="P42" s="82">
        <f>[1]Jul18!AZ120</f>
        <v>34</v>
      </c>
      <c r="Q42" s="83">
        <f>[1]Jul18!BA120</f>
        <v>7.7625570776255703E-2</v>
      </c>
      <c r="R42" s="83">
        <f>[1]Jul18!BB120</f>
        <v>5.9671302149178256E-2</v>
      </c>
      <c r="S42" s="93">
        <f>[1]Jul18!BC120</f>
        <v>5.9301380991064176E-2</v>
      </c>
      <c r="T42" s="49">
        <f>[1]Jul18!BD120</f>
        <v>9</v>
      </c>
      <c r="U42" s="86">
        <f>[1]Jul18!BE120</f>
        <v>8</v>
      </c>
    </row>
    <row r="43" spans="2:21" ht="14.25" x14ac:dyDescent="0.2">
      <c r="B43" s="101" t="s">
        <v>39</v>
      </c>
      <c r="C43" s="100"/>
      <c r="D43" s="82">
        <f>[1]Jul18!AN121</f>
        <v>692</v>
      </c>
      <c r="E43" s="82">
        <f>[1]Jul18!AO121</f>
        <v>632</v>
      </c>
      <c r="F43" s="83">
        <f>[1]Jul18!AP121</f>
        <v>0.91329479768786126</v>
      </c>
      <c r="G43" s="82">
        <f>[1]Jul18!AQ121</f>
        <v>719</v>
      </c>
      <c r="H43" s="82">
        <f>[1]Jul18!AR121</f>
        <v>719</v>
      </c>
      <c r="I43" s="90">
        <f>[1]Jul18!AS121</f>
        <v>1</v>
      </c>
      <c r="J43" s="91">
        <f>[1]Jul18!AT121</f>
        <v>-27</v>
      </c>
      <c r="K43" s="83">
        <f>[1]Jul18!AU121</f>
        <v>-3.7552155771905425E-2</v>
      </c>
      <c r="L43" s="83">
        <f>[1]Jul18!AV121</f>
        <v>6.7073761752447419E-2</v>
      </c>
      <c r="M43" s="83">
        <f>[1]Jul18!AW121</f>
        <v>7.3344894420075482E-2</v>
      </c>
      <c r="N43" s="85">
        <f>[1]Jul18!AX121</f>
        <v>8</v>
      </c>
      <c r="O43" s="85">
        <f>[1]Jul18!AY121</f>
        <v>6</v>
      </c>
      <c r="P43" s="82">
        <f>[1]Jul18!AZ121</f>
        <v>-87</v>
      </c>
      <c r="Q43" s="83">
        <f>[1]Jul18!BA121</f>
        <v>-0.12100139082058414</v>
      </c>
      <c r="R43" s="83">
        <f>[1]Jul18!BB121</f>
        <v>7.989886219974715E-2</v>
      </c>
      <c r="S43" s="93">
        <f>[1]Jul18!BC121</f>
        <v>9.7346330896290273E-2</v>
      </c>
      <c r="T43" s="49">
        <f>[1]Jul18!BD121</f>
        <v>5</v>
      </c>
      <c r="U43" s="86">
        <f>[1]Jul18!BE121</f>
        <v>4</v>
      </c>
    </row>
    <row r="44" spans="2:21" ht="14.25" x14ac:dyDescent="0.2">
      <c r="B44" s="101"/>
      <c r="C44" s="8"/>
      <c r="D44" s="82"/>
      <c r="E44" s="82"/>
      <c r="F44" s="83"/>
      <c r="G44" s="99"/>
      <c r="H44" s="99"/>
      <c r="I44" s="90"/>
      <c r="J44" s="91"/>
      <c r="K44" s="83"/>
      <c r="L44" s="83"/>
      <c r="M44" s="83"/>
      <c r="N44" s="92"/>
      <c r="O44" s="92"/>
      <c r="P44" s="82"/>
      <c r="Q44" s="83"/>
      <c r="R44" s="83"/>
      <c r="S44" s="93"/>
      <c r="T44" s="103"/>
      <c r="U44" s="104"/>
    </row>
    <row r="45" spans="2:21" ht="14.25" x14ac:dyDescent="0.2">
      <c r="B45" s="19" t="s">
        <v>40</v>
      </c>
      <c r="C45" s="100"/>
      <c r="D45" s="82"/>
      <c r="E45" s="82"/>
      <c r="F45" s="83"/>
      <c r="G45" s="99"/>
      <c r="H45" s="99"/>
      <c r="I45" s="90"/>
      <c r="J45" s="91"/>
      <c r="K45" s="83"/>
      <c r="L45" s="83"/>
      <c r="M45" s="83"/>
      <c r="N45" s="85"/>
      <c r="O45" s="85"/>
      <c r="P45" s="82"/>
      <c r="Q45" s="83"/>
      <c r="R45" s="83"/>
      <c r="S45" s="93"/>
      <c r="T45" s="49"/>
      <c r="U45" s="86"/>
    </row>
    <row r="46" spans="2:21" ht="14.25" x14ac:dyDescent="0.2">
      <c r="B46" s="101" t="s">
        <v>41</v>
      </c>
      <c r="C46" s="105"/>
      <c r="D46" s="82"/>
      <c r="E46" s="82"/>
      <c r="F46" s="83"/>
      <c r="G46" s="99"/>
      <c r="H46" s="99"/>
      <c r="I46" s="90"/>
      <c r="J46" s="91"/>
      <c r="K46" s="83"/>
      <c r="L46" s="83"/>
      <c r="M46" s="83"/>
      <c r="N46" s="106"/>
      <c r="O46" s="106"/>
      <c r="P46" s="82"/>
      <c r="Q46" s="83"/>
      <c r="R46" s="83"/>
      <c r="S46" s="93"/>
      <c r="T46" s="107"/>
      <c r="U46" s="108"/>
    </row>
    <row r="47" spans="2:21" ht="14.25" x14ac:dyDescent="0.2">
      <c r="B47" s="109" t="s">
        <v>42</v>
      </c>
      <c r="C47" s="105"/>
      <c r="D47" s="82"/>
      <c r="E47" s="82"/>
      <c r="F47" s="83"/>
      <c r="G47" s="99"/>
      <c r="H47" s="99"/>
      <c r="I47" s="90"/>
      <c r="J47" s="91"/>
      <c r="K47" s="83"/>
      <c r="L47" s="83"/>
      <c r="M47" s="83"/>
      <c r="N47" s="106"/>
      <c r="O47" s="106"/>
      <c r="P47" s="82"/>
      <c r="Q47" s="83"/>
      <c r="R47" s="83"/>
      <c r="S47" s="93"/>
      <c r="T47" s="107"/>
      <c r="U47" s="108"/>
    </row>
    <row r="48" spans="2:21" ht="14.25" x14ac:dyDescent="0.2">
      <c r="B48" s="109" t="s">
        <v>43</v>
      </c>
      <c r="C48" s="100"/>
      <c r="D48" s="82"/>
      <c r="E48" s="82"/>
      <c r="F48" s="83"/>
      <c r="G48" s="99"/>
      <c r="H48" s="99"/>
      <c r="I48" s="90"/>
      <c r="J48" s="91"/>
      <c r="K48" s="83"/>
      <c r="L48" s="83"/>
      <c r="M48" s="83"/>
      <c r="N48" s="85"/>
      <c r="O48" s="85"/>
      <c r="P48" s="82"/>
      <c r="Q48" s="83"/>
      <c r="R48" s="83"/>
      <c r="S48" s="93"/>
      <c r="T48" s="49"/>
      <c r="U48" s="86"/>
    </row>
    <row r="49" spans="2:21" ht="14.25" x14ac:dyDescent="0.2">
      <c r="B49" s="101" t="s">
        <v>44</v>
      </c>
      <c r="C49" s="100"/>
      <c r="D49" s="82">
        <f>[1]Jul18!AN127</f>
        <v>56</v>
      </c>
      <c r="E49" s="82">
        <f>[1]Jul18!AO127</f>
        <v>56</v>
      </c>
      <c r="F49" s="83">
        <f>[1]Jul18!AP127</f>
        <v>1</v>
      </c>
      <c r="G49" s="99">
        <f>[1]Jul18!AQ127</f>
        <v>37</v>
      </c>
      <c r="H49" s="99">
        <f>[1]Jul18!AR127</f>
        <v>37</v>
      </c>
      <c r="I49" s="90">
        <f>[1]Jul18!AS127</f>
        <v>1</v>
      </c>
      <c r="J49" s="91">
        <f>[1]Jul18!AT127</f>
        <v>19</v>
      </c>
      <c r="K49" s="83">
        <f>[1]Jul18!AU127</f>
        <v>0.51351351351351349</v>
      </c>
      <c r="L49" s="83">
        <f>[1]Jul18!AV127</f>
        <v>5.4279344770766695E-3</v>
      </c>
      <c r="M49" s="83">
        <f>[1]Jul18!AW127</f>
        <v>3.7743547893501991E-3</v>
      </c>
      <c r="N49" s="85">
        <f>[1]Jul18!AX127</f>
        <v>17</v>
      </c>
      <c r="O49" s="85">
        <f>[1]Jul18!AY127</f>
        <v>17</v>
      </c>
      <c r="P49" s="82">
        <f>[1]Jul18!AZ127</f>
        <v>19</v>
      </c>
      <c r="Q49" s="83">
        <f>[1]Jul18!BA127</f>
        <v>0.51351351351351349</v>
      </c>
      <c r="R49" s="83">
        <f>[1]Jul18!BB127</f>
        <v>7.0796460176991149E-3</v>
      </c>
      <c r="S49" s="93">
        <f>[1]Jul18!BC127</f>
        <v>5.009477389656106E-3</v>
      </c>
      <c r="T49" s="49">
        <f>[1]Jul18!BD127</f>
        <v>16</v>
      </c>
      <c r="U49" s="86">
        <f>[1]Jul18!BE127</f>
        <v>17</v>
      </c>
    </row>
    <row r="50" spans="2:21" ht="14.25" x14ac:dyDescent="0.2">
      <c r="B50" s="101" t="s">
        <v>45</v>
      </c>
      <c r="C50" s="100"/>
      <c r="D50" s="82">
        <f>[1]Jul18!AN128</f>
        <v>157</v>
      </c>
      <c r="E50" s="82">
        <f>[1]Jul18!AO128</f>
        <v>157</v>
      </c>
      <c r="F50" s="83">
        <f>[1]Jul18!AP128</f>
        <v>1</v>
      </c>
      <c r="G50" s="99">
        <f>[1]Jul18!AQ128</f>
        <v>124</v>
      </c>
      <c r="H50" s="99">
        <f>[1]Jul18!AR128</f>
        <v>124</v>
      </c>
      <c r="I50" s="90">
        <f>[1]Jul18!AS128</f>
        <v>1</v>
      </c>
      <c r="J50" s="91">
        <f>[1]Jul18!AT128</f>
        <v>33</v>
      </c>
      <c r="K50" s="83">
        <f>[1]Jul18!AU128</f>
        <v>0.2661290322580645</v>
      </c>
      <c r="L50" s="83">
        <f>[1]Jul18!AV128</f>
        <v>1.5217602016089949E-2</v>
      </c>
      <c r="M50" s="83">
        <f>[1]Jul18!AW128</f>
        <v>1.2649189023768234E-2</v>
      </c>
      <c r="N50" s="85">
        <f>[1]Jul18!AX128</f>
        <v>12</v>
      </c>
      <c r="O50" s="85">
        <f>[1]Jul18!AY128</f>
        <v>13</v>
      </c>
      <c r="P50" s="82">
        <f>[1]Jul18!AZ128</f>
        <v>33</v>
      </c>
      <c r="Q50" s="83">
        <f>[1]Jul18!BA128</f>
        <v>0.2661290322580645</v>
      </c>
      <c r="R50" s="83">
        <f>[1]Jul18!BB128</f>
        <v>1.9848293299620734E-2</v>
      </c>
      <c r="S50" s="93">
        <f>[1]Jul18!BC128</f>
        <v>1.6788518819388032E-2</v>
      </c>
      <c r="T50" s="49">
        <f>[1]Jul18!BD128</f>
        <v>11</v>
      </c>
      <c r="U50" s="86">
        <f>[1]Jul18!BE128</f>
        <v>13</v>
      </c>
    </row>
    <row r="51" spans="2:21" ht="14.25" x14ac:dyDescent="0.2">
      <c r="B51" s="101"/>
      <c r="C51" s="8"/>
      <c r="D51" s="82"/>
      <c r="E51" s="82"/>
      <c r="F51" s="83"/>
      <c r="G51" s="99"/>
      <c r="H51" s="99"/>
      <c r="I51" s="90"/>
      <c r="J51" s="91"/>
      <c r="K51" s="83"/>
      <c r="L51" s="83"/>
      <c r="M51" s="83"/>
      <c r="N51" s="92"/>
      <c r="O51" s="92"/>
      <c r="P51" s="82"/>
      <c r="Q51" s="83"/>
      <c r="R51" s="83"/>
      <c r="S51" s="93"/>
      <c r="T51" s="103"/>
      <c r="U51" s="104"/>
    </row>
    <row r="52" spans="2:21" ht="14.25" x14ac:dyDescent="0.2">
      <c r="B52" s="19" t="s">
        <v>46</v>
      </c>
      <c r="C52" s="100"/>
      <c r="D52" s="82"/>
      <c r="E52" s="82"/>
      <c r="F52" s="83"/>
      <c r="G52" s="99"/>
      <c r="H52" s="99"/>
      <c r="I52" s="90"/>
      <c r="J52" s="91"/>
      <c r="K52" s="83"/>
      <c r="L52" s="83"/>
      <c r="M52" s="83"/>
      <c r="N52" s="85"/>
      <c r="O52" s="85"/>
      <c r="P52" s="82"/>
      <c r="Q52" s="83"/>
      <c r="R52" s="83"/>
      <c r="S52" s="93"/>
      <c r="T52" s="49"/>
      <c r="U52" s="86"/>
    </row>
    <row r="53" spans="2:21" ht="14.25" x14ac:dyDescent="0.2">
      <c r="B53" s="101" t="s">
        <v>47</v>
      </c>
      <c r="C53" s="105"/>
      <c r="D53" s="82"/>
      <c r="E53" s="82"/>
      <c r="F53" s="83"/>
      <c r="G53" s="99"/>
      <c r="H53" s="99"/>
      <c r="I53" s="90"/>
      <c r="J53" s="91"/>
      <c r="K53" s="83"/>
      <c r="L53" s="83"/>
      <c r="M53" s="83"/>
      <c r="N53" s="106"/>
      <c r="O53" s="106"/>
      <c r="P53" s="82"/>
      <c r="Q53" s="83"/>
      <c r="R53" s="83"/>
      <c r="S53" s="93"/>
      <c r="T53" s="107"/>
      <c r="U53" s="108"/>
    </row>
    <row r="54" spans="2:21" ht="14.25" x14ac:dyDescent="0.2">
      <c r="B54" s="109" t="s">
        <v>48</v>
      </c>
      <c r="C54" s="105"/>
      <c r="D54" s="82"/>
      <c r="E54" s="82"/>
      <c r="F54" s="83"/>
      <c r="G54" s="99"/>
      <c r="H54" s="99"/>
      <c r="I54" s="90"/>
      <c r="J54" s="91"/>
      <c r="K54" s="83"/>
      <c r="L54" s="83"/>
      <c r="M54" s="83"/>
      <c r="N54" s="106"/>
      <c r="O54" s="106"/>
      <c r="P54" s="82"/>
      <c r="Q54" s="83"/>
      <c r="R54" s="83"/>
      <c r="S54" s="93"/>
      <c r="T54" s="107"/>
      <c r="U54" s="108"/>
    </row>
    <row r="55" spans="2:21" ht="14.25" x14ac:dyDescent="0.2">
      <c r="B55" s="109" t="s">
        <v>49</v>
      </c>
      <c r="C55" s="100"/>
      <c r="D55" s="82"/>
      <c r="E55" s="82"/>
      <c r="F55" s="83"/>
      <c r="G55" s="99"/>
      <c r="H55" s="99"/>
      <c r="I55" s="90"/>
      <c r="J55" s="91"/>
      <c r="K55" s="83"/>
      <c r="L55" s="83"/>
      <c r="M55" s="83"/>
      <c r="N55" s="85"/>
      <c r="O55" s="85"/>
      <c r="P55" s="82"/>
      <c r="Q55" s="83"/>
      <c r="R55" s="83"/>
      <c r="S55" s="93"/>
      <c r="T55" s="49"/>
      <c r="U55" s="86"/>
    </row>
    <row r="56" spans="2:21" ht="14.25" x14ac:dyDescent="0.2">
      <c r="B56" s="101" t="s">
        <v>50</v>
      </c>
      <c r="C56" s="100"/>
      <c r="D56" s="82">
        <f>[1]Jul18!AN134</f>
        <v>78</v>
      </c>
      <c r="E56" s="82">
        <f>[1]Jul18!AO134</f>
        <v>78</v>
      </c>
      <c r="F56" s="83">
        <f>[1]Jul18!AP134</f>
        <v>1</v>
      </c>
      <c r="G56" s="99">
        <f>[1]Jul18!AQ134</f>
        <v>54</v>
      </c>
      <c r="H56" s="99">
        <f>[1]Jul18!AR134</f>
        <v>54</v>
      </c>
      <c r="I56" s="90">
        <f>[1]Jul18!AS134</f>
        <v>1</v>
      </c>
      <c r="J56" s="91">
        <f>[1]Jul18!AT134</f>
        <v>24</v>
      </c>
      <c r="K56" s="83">
        <f>[1]Jul18!AU134</f>
        <v>0.44444444444444442</v>
      </c>
      <c r="L56" s="83">
        <f>[1]Jul18!AV134</f>
        <v>7.5603373073567896E-3</v>
      </c>
      <c r="M56" s="83">
        <f>[1]Jul18!AW134</f>
        <v>5.508517800673263E-3</v>
      </c>
      <c r="N56" s="85">
        <f>[1]Jul18!AX134</f>
        <v>15</v>
      </c>
      <c r="O56" s="85">
        <f>[1]Jul18!AY134</f>
        <v>16</v>
      </c>
      <c r="P56" s="82">
        <f>[1]Jul18!AZ134</f>
        <v>24</v>
      </c>
      <c r="Q56" s="83">
        <f>[1]Jul18!BA134</f>
        <v>0.44444444444444442</v>
      </c>
      <c r="R56" s="83">
        <f>[1]Jul18!BB134</f>
        <v>9.8609355246523384E-3</v>
      </c>
      <c r="S56" s="93">
        <f>[1]Jul18!BC134</f>
        <v>7.311129163281885E-3</v>
      </c>
      <c r="T56" s="49">
        <f>[1]Jul18!BD134</f>
        <v>14</v>
      </c>
      <c r="U56" s="86">
        <f>[1]Jul18!BE134</f>
        <v>16</v>
      </c>
    </row>
    <row r="57" spans="2:21" ht="14.25" x14ac:dyDescent="0.2">
      <c r="B57" s="101" t="s">
        <v>51</v>
      </c>
      <c r="C57" s="105"/>
      <c r="D57" s="82"/>
      <c r="E57" s="82"/>
      <c r="F57" s="83"/>
      <c r="G57" s="99"/>
      <c r="H57" s="99"/>
      <c r="I57" s="90"/>
      <c r="J57" s="91"/>
      <c r="K57" s="83"/>
      <c r="L57" s="83"/>
      <c r="M57" s="83"/>
      <c r="N57" s="106"/>
      <c r="O57" s="106"/>
      <c r="P57" s="82"/>
      <c r="Q57" s="83"/>
      <c r="R57" s="83"/>
      <c r="S57" s="93"/>
      <c r="T57" s="107"/>
      <c r="U57" s="108"/>
    </row>
    <row r="58" spans="2:21" ht="14.25" x14ac:dyDescent="0.2">
      <c r="B58" s="109" t="s">
        <v>52</v>
      </c>
      <c r="C58" s="100"/>
      <c r="D58" s="82">
        <f>[1]Jul18!AN136</f>
        <v>0</v>
      </c>
      <c r="E58" s="82">
        <f>[1]Jul18!AO136</f>
        <v>0</v>
      </c>
      <c r="F58" s="83"/>
      <c r="G58" s="99">
        <f>[1]Jul18!AQ136</f>
        <v>0</v>
      </c>
      <c r="H58" s="99">
        <f>[1]Jul18!AR136</f>
        <v>0</v>
      </c>
      <c r="I58" s="90"/>
      <c r="J58" s="91"/>
      <c r="K58" s="83"/>
      <c r="L58" s="83">
        <f>[1]Jul18!AV136</f>
        <v>0</v>
      </c>
      <c r="M58" s="83">
        <f>[1]Jul18!AW136</f>
        <v>0</v>
      </c>
      <c r="N58" s="85"/>
      <c r="O58" s="85"/>
      <c r="P58" s="82"/>
      <c r="Q58" s="83"/>
      <c r="R58" s="83">
        <f>[1]Jul18!BB136</f>
        <v>0</v>
      </c>
      <c r="S58" s="93">
        <f>[1]Jul18!BC136</f>
        <v>0</v>
      </c>
      <c r="T58" s="49"/>
      <c r="U58" s="86"/>
    </row>
    <row r="59" spans="2:21" ht="14.25" x14ac:dyDescent="0.2">
      <c r="B59" s="109" t="s">
        <v>53</v>
      </c>
      <c r="C59" s="100"/>
      <c r="D59" s="82"/>
      <c r="E59" s="82"/>
      <c r="F59" s="83"/>
      <c r="G59" s="99"/>
      <c r="H59" s="99"/>
      <c r="I59" s="90"/>
      <c r="J59" s="91"/>
      <c r="K59" s="83"/>
      <c r="L59" s="83"/>
      <c r="M59" s="83"/>
      <c r="N59" s="85"/>
      <c r="O59" s="85"/>
      <c r="P59" s="82"/>
      <c r="Q59" s="83"/>
      <c r="R59" s="83"/>
      <c r="S59" s="93"/>
      <c r="T59" s="49"/>
      <c r="U59" s="86"/>
    </row>
    <row r="60" spans="2:21" ht="14.25" x14ac:dyDescent="0.2">
      <c r="B60" s="101" t="s">
        <v>54</v>
      </c>
      <c r="C60" s="100"/>
      <c r="D60" s="82">
        <f>[1]Jul18!AN138</f>
        <v>130</v>
      </c>
      <c r="E60" s="82">
        <f>[1]Jul18!AO138</f>
        <v>130</v>
      </c>
      <c r="F60" s="83">
        <f>[1]Jul18!AP138</f>
        <v>1</v>
      </c>
      <c r="G60" s="99">
        <f>[1]Jul18!AQ138</f>
        <v>115</v>
      </c>
      <c r="H60" s="99">
        <f>[1]Jul18!AR138</f>
        <v>115</v>
      </c>
      <c r="I60" s="90">
        <f>[1]Jul18!AS138</f>
        <v>1</v>
      </c>
      <c r="J60" s="91">
        <f>[1]Jul18!AT138</f>
        <v>15</v>
      </c>
      <c r="K60" s="83">
        <f>[1]Jul18!AU138</f>
        <v>0.13043478260869565</v>
      </c>
      <c r="L60" s="83">
        <f>[1]Jul18!AV138</f>
        <v>1.2600562178927983E-2</v>
      </c>
      <c r="M60" s="83">
        <f>[1]Jul18!AW138</f>
        <v>1.1731102723656024E-2</v>
      </c>
      <c r="N60" s="85">
        <f>[1]Jul18!AX138</f>
        <v>13</v>
      </c>
      <c r="O60" s="85">
        <f>[1]Jul18!AY138</f>
        <v>14</v>
      </c>
      <c r="P60" s="82">
        <f>[1]Jul18!AZ138</f>
        <v>15</v>
      </c>
      <c r="Q60" s="83">
        <f>[1]Jul18!BA138</f>
        <v>0.13043478260869565</v>
      </c>
      <c r="R60" s="83">
        <f>[1]Jul18!BB138</f>
        <v>1.643489254108723E-2</v>
      </c>
      <c r="S60" s="93">
        <f>[1]Jul18!BC138</f>
        <v>1.5569997292174384E-2</v>
      </c>
      <c r="T60" s="49">
        <f>[1]Jul18!BD138</f>
        <v>12</v>
      </c>
      <c r="U60" s="86">
        <f>[1]Jul18!BE138</f>
        <v>14</v>
      </c>
    </row>
    <row r="61" spans="2:21" ht="14.25" x14ac:dyDescent="0.2">
      <c r="B61" s="101" t="s">
        <v>55</v>
      </c>
      <c r="C61" s="8"/>
      <c r="D61" s="82"/>
      <c r="E61" s="82"/>
      <c r="F61" s="83"/>
      <c r="G61" s="99"/>
      <c r="H61" s="99"/>
      <c r="I61" s="90"/>
      <c r="J61" s="91"/>
      <c r="K61" s="83"/>
      <c r="L61" s="83"/>
      <c r="M61" s="83"/>
      <c r="N61" s="92"/>
      <c r="O61" s="92"/>
      <c r="P61" s="82"/>
      <c r="Q61" s="83"/>
      <c r="R61" s="83"/>
      <c r="S61" s="93"/>
      <c r="T61" s="103"/>
      <c r="U61" s="104"/>
    </row>
    <row r="62" spans="2:21" ht="14.25" x14ac:dyDescent="0.2">
      <c r="B62" s="109" t="s">
        <v>56</v>
      </c>
      <c r="C62" s="100"/>
      <c r="D62" s="82">
        <f>[1]Jul18!AN140</f>
        <v>29</v>
      </c>
      <c r="E62" s="82">
        <f>[1]Jul18!AO140</f>
        <v>29</v>
      </c>
      <c r="F62" s="83">
        <f>[1]Jul18!AP140</f>
        <v>1</v>
      </c>
      <c r="G62" s="99">
        <f>[1]Jul18!AQ140</f>
        <v>21</v>
      </c>
      <c r="H62" s="99">
        <f>[1]Jul18!AR140</f>
        <v>21</v>
      </c>
      <c r="I62" s="90">
        <f>[1]Jul18!AS140</f>
        <v>1</v>
      </c>
      <c r="J62" s="91">
        <f>[1]Jul18!AT140</f>
        <v>8</v>
      </c>
      <c r="K62" s="83">
        <f>[1]Jul18!AU140</f>
        <v>0.38095238095238093</v>
      </c>
      <c r="L62" s="83">
        <f>[1]Jul18!AV140</f>
        <v>2.8108946399147037E-3</v>
      </c>
      <c r="M62" s="83">
        <f>[1]Jul18!AW140</f>
        <v>2.1422013669284913E-3</v>
      </c>
      <c r="N62" s="85"/>
      <c r="O62" s="85"/>
      <c r="P62" s="82">
        <f>[1]Jul18!AZ140</f>
        <v>8</v>
      </c>
      <c r="Q62" s="83">
        <f>[1]Jul18!BA140</f>
        <v>0.38095238095238093</v>
      </c>
      <c r="R62" s="83">
        <f>[1]Jul18!BB140</f>
        <v>3.6662452591656133E-3</v>
      </c>
      <c r="S62" s="93">
        <f>[1]Jul18!BC140</f>
        <v>2.843216896831844E-3</v>
      </c>
      <c r="T62" s="49"/>
      <c r="U62" s="86"/>
    </row>
    <row r="63" spans="2:21" ht="14.25" x14ac:dyDescent="0.2">
      <c r="B63" s="110"/>
      <c r="C63" s="100"/>
      <c r="D63" s="82"/>
      <c r="E63" s="82"/>
      <c r="F63" s="83"/>
      <c r="G63" s="99"/>
      <c r="H63" s="99"/>
      <c r="I63" s="90"/>
      <c r="J63" s="91"/>
      <c r="K63" s="83"/>
      <c r="L63" s="83"/>
      <c r="M63" s="83"/>
      <c r="N63" s="85"/>
      <c r="O63" s="85"/>
      <c r="P63" s="82"/>
      <c r="Q63" s="83"/>
      <c r="R63" s="83"/>
      <c r="S63" s="93"/>
      <c r="T63" s="49"/>
      <c r="U63" s="86"/>
    </row>
    <row r="64" spans="2:21" ht="14.25" x14ac:dyDescent="0.2">
      <c r="B64" s="19" t="s">
        <v>57</v>
      </c>
      <c r="C64" s="100"/>
      <c r="D64" s="82"/>
      <c r="E64" s="82"/>
      <c r="F64" s="83"/>
      <c r="G64" s="99"/>
      <c r="H64" s="99"/>
      <c r="I64" s="90"/>
      <c r="J64" s="91"/>
      <c r="K64" s="83"/>
      <c r="L64" s="83"/>
      <c r="M64" s="83"/>
      <c r="N64" s="85"/>
      <c r="O64" s="85"/>
      <c r="P64" s="82"/>
      <c r="Q64" s="83"/>
      <c r="R64" s="83"/>
      <c r="S64" s="93"/>
      <c r="T64" s="49"/>
      <c r="U64" s="86"/>
    </row>
    <row r="65" spans="2:21" ht="14.25" x14ac:dyDescent="0.2">
      <c r="B65" s="101" t="s">
        <v>58</v>
      </c>
      <c r="C65" s="100"/>
      <c r="D65" s="82"/>
      <c r="E65" s="82"/>
      <c r="F65" s="83"/>
      <c r="G65" s="99"/>
      <c r="H65" s="99"/>
      <c r="I65" s="90"/>
      <c r="J65" s="91"/>
      <c r="K65" s="83"/>
      <c r="L65" s="83"/>
      <c r="M65" s="83"/>
      <c r="N65" s="85"/>
      <c r="O65" s="85"/>
      <c r="P65" s="82"/>
      <c r="Q65" s="83"/>
      <c r="R65" s="83"/>
      <c r="S65" s="93"/>
      <c r="T65" s="49"/>
      <c r="U65" s="86"/>
    </row>
    <row r="66" spans="2:21" ht="14.25" x14ac:dyDescent="0.2">
      <c r="B66" s="101" t="s">
        <v>59</v>
      </c>
      <c r="C66" s="100"/>
      <c r="D66" s="82">
        <f>[1]Jul18!AN144</f>
        <v>16</v>
      </c>
      <c r="E66" s="82">
        <f>[1]Jul18!AO144</f>
        <v>16</v>
      </c>
      <c r="F66" s="83">
        <f>[1]Jul18!AP144</f>
        <v>1</v>
      </c>
      <c r="G66" s="99">
        <f>[1]Jul18!AQ144</f>
        <v>11</v>
      </c>
      <c r="H66" s="99">
        <f>[1]Jul18!AR144</f>
        <v>11</v>
      </c>
      <c r="I66" s="90">
        <f>[1]Jul18!AS144</f>
        <v>1</v>
      </c>
      <c r="J66" s="91">
        <f>[1]Jul18!AT144</f>
        <v>5</v>
      </c>
      <c r="K66" s="83">
        <f>[1]Jul18!AU144</f>
        <v>0.45454545454545453</v>
      </c>
      <c r="L66" s="83">
        <f>[1]Jul18!AV144</f>
        <v>1.5508384220219056E-3</v>
      </c>
      <c r="M66" s="83">
        <f>[1]Jul18!AW144</f>
        <v>1.122105477914924E-3</v>
      </c>
      <c r="N66" s="85">
        <f>[1]Jul18!AX144</f>
        <v>18</v>
      </c>
      <c r="O66" s="85">
        <f>[1]Jul18!AY144</f>
        <v>18</v>
      </c>
      <c r="P66" s="82">
        <f>[1]Jul18!AZ144</f>
        <v>5</v>
      </c>
      <c r="Q66" s="83">
        <f>[1]Jul18!BA144</f>
        <v>0.45454545454545453</v>
      </c>
      <c r="R66" s="83">
        <f>[1]Jul18!BB144</f>
        <v>2.0227560050568899E-3</v>
      </c>
      <c r="S66" s="93">
        <f>[1]Jul18!BC144</f>
        <v>1.4893040888166802E-3</v>
      </c>
      <c r="T66" s="49">
        <f>[1]Jul18!BD144</f>
        <v>18</v>
      </c>
      <c r="U66" s="86">
        <f>[1]Jul18!BE144</f>
        <v>18</v>
      </c>
    </row>
    <row r="67" spans="2:21" ht="14.25" x14ac:dyDescent="0.2">
      <c r="B67" s="101" t="s">
        <v>60</v>
      </c>
      <c r="C67" s="111"/>
      <c r="D67" s="82">
        <f>[1]Jul18!AN145</f>
        <v>77</v>
      </c>
      <c r="E67" s="82">
        <f>[1]Jul18!AO145</f>
        <v>75</v>
      </c>
      <c r="F67" s="83">
        <f>[1]Jul18!AP145</f>
        <v>0.97402597402597402</v>
      </c>
      <c r="G67" s="99">
        <f>[1]Jul18!AQ145</f>
        <v>85</v>
      </c>
      <c r="H67" s="99">
        <f>[1]Jul18!AR145</f>
        <v>81</v>
      </c>
      <c r="I67" s="90">
        <f>[1]Jul18!AS145</f>
        <v>0.95294117647058818</v>
      </c>
      <c r="J67" s="91">
        <f>[1]Jul18!AT145</f>
        <v>-8</v>
      </c>
      <c r="K67" s="83">
        <f>[1]Jul18!AU145</f>
        <v>-9.4117647058823528E-2</v>
      </c>
      <c r="L67" s="83">
        <f>[1]Jul18!AV145</f>
        <v>7.4634099059804207E-3</v>
      </c>
      <c r="M67" s="83">
        <f>[1]Jul18!AW145</f>
        <v>8.6708150566153219E-3</v>
      </c>
      <c r="N67" s="85">
        <f>[1]Jul18!AX145</f>
        <v>16</v>
      </c>
      <c r="O67" s="85">
        <f>[1]Jul18!AY145</f>
        <v>15</v>
      </c>
      <c r="P67" s="82">
        <f>[1]Jul18!AZ145</f>
        <v>-6</v>
      </c>
      <c r="Q67" s="83">
        <f>[1]Jul18!BA145</f>
        <v>-7.407407407407407E-2</v>
      </c>
      <c r="R67" s="83">
        <f>[1]Jul18!BB145</f>
        <v>9.4816687737041723E-3</v>
      </c>
      <c r="S67" s="93">
        <f>[1]Jul18!BC145</f>
        <v>1.0966693744922826E-2</v>
      </c>
      <c r="T67" s="85">
        <f>[1]Jul18!BD145</f>
        <v>15</v>
      </c>
      <c r="U67" s="86">
        <f>[1]Jul18!BE145</f>
        <v>15</v>
      </c>
    </row>
    <row r="68" spans="2:21" ht="14.25" x14ac:dyDescent="0.2">
      <c r="B68" s="101" t="s">
        <v>61</v>
      </c>
      <c r="C68" s="112"/>
      <c r="D68" s="82"/>
      <c r="E68" s="82"/>
      <c r="F68" s="83"/>
      <c r="G68" s="99"/>
      <c r="H68" s="99"/>
      <c r="I68" s="90"/>
      <c r="J68" s="91"/>
      <c r="K68" s="83"/>
      <c r="L68" s="83"/>
      <c r="M68" s="83"/>
      <c r="N68" s="85"/>
      <c r="O68" s="85"/>
      <c r="P68" s="82"/>
      <c r="Q68" s="83"/>
      <c r="R68" s="83"/>
      <c r="S68" s="93"/>
      <c r="T68" s="85"/>
      <c r="U68" s="86"/>
    </row>
    <row r="69" spans="2:21" ht="14.25" x14ac:dyDescent="0.2">
      <c r="B69" s="109" t="s">
        <v>62</v>
      </c>
      <c r="C69" s="112"/>
      <c r="D69" s="82">
        <f>[1]Jul18!AN147</f>
        <v>22</v>
      </c>
      <c r="E69" s="82">
        <f>[1]Jul18!AO147</f>
        <v>14</v>
      </c>
      <c r="F69" s="83">
        <f>[1]Jul18!AP147</f>
        <v>0.63636363636363635</v>
      </c>
      <c r="G69" s="82">
        <f>[1]Jul18!AQ147</f>
        <v>13</v>
      </c>
      <c r="H69" s="82">
        <f>[1]Jul18!AR147</f>
        <v>10</v>
      </c>
      <c r="I69" s="90">
        <f>[1]Jul18!AS147</f>
        <v>0.76923076923076927</v>
      </c>
      <c r="J69" s="91">
        <f>[1]Jul18!AT147</f>
        <v>9</v>
      </c>
      <c r="K69" s="83">
        <f>[1]Jul18!AU147</f>
        <v>0.69230769230769229</v>
      </c>
      <c r="L69" s="83">
        <f>[1]Jul18!AV147</f>
        <v>2.1324028302801201E-3</v>
      </c>
      <c r="M69" s="83">
        <f>[1]Jul18!AW147</f>
        <v>1.3261246557176374E-3</v>
      </c>
      <c r="N69" s="85"/>
      <c r="O69" s="85"/>
      <c r="P69" s="82">
        <f>[1]Jul18!AZ147</f>
        <v>4</v>
      </c>
      <c r="Q69" s="83">
        <f>[1]Jul18!BA147</f>
        <v>0.4</v>
      </c>
      <c r="R69" s="83">
        <f>[1]Jul18!BB147</f>
        <v>1.7699115044247787E-3</v>
      </c>
      <c r="S69" s="83">
        <f>[1]Jul18!BC147</f>
        <v>1.3539128080151638E-3</v>
      </c>
      <c r="T69" s="85"/>
      <c r="U69" s="86"/>
    </row>
    <row r="70" spans="2:21" ht="15" thickBot="1" x14ac:dyDescent="0.25">
      <c r="B70" s="113"/>
      <c r="C70" s="114"/>
      <c r="D70" s="115"/>
      <c r="E70" s="115"/>
      <c r="F70" s="116"/>
      <c r="G70" s="115"/>
      <c r="H70" s="115"/>
      <c r="I70" s="117"/>
      <c r="J70" s="118"/>
      <c r="K70" s="116"/>
      <c r="L70" s="116"/>
      <c r="M70" s="116"/>
      <c r="N70" s="119"/>
      <c r="O70" s="119"/>
      <c r="P70" s="115"/>
      <c r="Q70" s="116"/>
      <c r="R70" s="116"/>
      <c r="S70" s="116"/>
      <c r="T70" s="119"/>
      <c r="U70" s="120"/>
    </row>
    <row r="71" spans="2:21" ht="15" thickTop="1" x14ac:dyDescent="0.2">
      <c r="C71" s="2"/>
      <c r="D71" s="1"/>
      <c r="E71" s="1"/>
      <c r="F71" s="3"/>
      <c r="G71" s="1"/>
      <c r="H71" s="1"/>
      <c r="I71" s="3"/>
      <c r="J71" s="1"/>
      <c r="K71" s="3"/>
      <c r="L71" s="3"/>
      <c r="M71" s="3"/>
      <c r="N71" s="4"/>
      <c r="O71" s="4"/>
      <c r="P71" s="1"/>
      <c r="Q71" s="3"/>
      <c r="R71" s="3"/>
      <c r="S71" s="3"/>
      <c r="T71" s="4"/>
      <c r="U71" s="4"/>
    </row>
    <row r="72" spans="2:21" ht="14.25" x14ac:dyDescent="0.2">
      <c r="B72" s="121" t="s">
        <v>63</v>
      </c>
      <c r="C72" s="2"/>
      <c r="D72" s="1"/>
      <c r="E72" s="1"/>
      <c r="F72" s="3"/>
      <c r="G72" s="1"/>
      <c r="H72" s="1"/>
      <c r="I72" s="3"/>
      <c r="J72" s="1"/>
      <c r="K72" s="3"/>
      <c r="L72" s="3"/>
      <c r="M72" s="3"/>
      <c r="N72" s="4"/>
      <c r="O72" s="4"/>
      <c r="P72" s="1"/>
      <c r="Q72" s="3"/>
      <c r="R72" s="3"/>
      <c r="S72" s="3"/>
      <c r="T72" s="4"/>
      <c r="U72" s="4"/>
    </row>
    <row r="73" spans="2:21" ht="14.25" x14ac:dyDescent="0.2">
      <c r="B73" s="121" t="s">
        <v>64</v>
      </c>
      <c r="C73" s="2"/>
      <c r="D73" s="1"/>
      <c r="E73" s="1"/>
      <c r="F73" s="3"/>
      <c r="G73" s="1"/>
      <c r="H73" s="1"/>
      <c r="I73" s="3"/>
      <c r="J73" s="1"/>
      <c r="K73" s="3"/>
      <c r="L73" s="3"/>
      <c r="M73" s="3"/>
      <c r="N73" s="4"/>
      <c r="O73" s="4"/>
      <c r="P73" s="1"/>
      <c r="Q73" s="3"/>
      <c r="R73" s="3"/>
      <c r="S73" s="3"/>
      <c r="T73" s="4"/>
      <c r="U73" s="4"/>
    </row>
    <row r="74" spans="2:21" ht="14.25" x14ac:dyDescent="0.2">
      <c r="B74" s="122" t="s">
        <v>65</v>
      </c>
      <c r="C74" s="2"/>
      <c r="D74" s="1"/>
      <c r="E74" s="1"/>
      <c r="F74" s="3"/>
      <c r="G74" s="1"/>
      <c r="H74" s="1"/>
      <c r="I74" s="3"/>
      <c r="J74" s="1"/>
      <c r="K74" s="3"/>
      <c r="L74" s="3"/>
      <c r="M74" s="3"/>
      <c r="N74" s="4"/>
      <c r="O74" s="4"/>
      <c r="P74" s="1"/>
      <c r="Q74" s="3"/>
      <c r="R74" s="3"/>
      <c r="S74" s="3"/>
      <c r="T74" s="4"/>
      <c r="U74" s="4"/>
    </row>
    <row r="75" spans="2:21" ht="14.25" x14ac:dyDescent="0.2">
      <c r="B75" s="122" t="s">
        <v>66</v>
      </c>
      <c r="C75" s="100"/>
      <c r="D75" s="1"/>
      <c r="E75" s="1"/>
      <c r="F75" s="3"/>
      <c r="G75" s="1"/>
      <c r="H75" s="1"/>
      <c r="I75" s="3"/>
      <c r="J75" s="1"/>
      <c r="K75" s="3"/>
      <c r="L75" s="3"/>
      <c r="M75" s="3"/>
      <c r="N75" s="4"/>
      <c r="O75" s="4"/>
      <c r="P75" s="1"/>
      <c r="Q75" s="3"/>
      <c r="R75" s="3"/>
      <c r="S75" s="3"/>
      <c r="T75" s="4"/>
      <c r="U75" s="4"/>
    </row>
    <row r="76" spans="2:21" ht="14.25" x14ac:dyDescent="0.2">
      <c r="B76" s="122" t="s">
        <v>67</v>
      </c>
      <c r="C76" s="100"/>
      <c r="D76" s="1"/>
      <c r="E76" s="1"/>
      <c r="F76" s="3"/>
      <c r="G76" s="1"/>
      <c r="H76" s="1"/>
      <c r="I76" s="3"/>
      <c r="J76" s="1"/>
      <c r="K76" s="3"/>
      <c r="L76" s="3"/>
      <c r="M76" s="3"/>
      <c r="N76" s="4"/>
      <c r="O76" s="4"/>
      <c r="P76" s="1"/>
      <c r="Q76" s="3"/>
      <c r="R76" s="3"/>
      <c r="S76" s="3"/>
      <c r="T76" s="4"/>
      <c r="U76" s="4"/>
    </row>
    <row r="77" spans="2:21" ht="14.25" x14ac:dyDescent="0.2">
      <c r="B77" s="122" t="s">
        <v>68</v>
      </c>
      <c r="C77" s="100"/>
      <c r="D77" s="1"/>
      <c r="E77" s="1"/>
      <c r="F77" s="3"/>
      <c r="G77" s="1"/>
      <c r="H77" s="1"/>
      <c r="I77" s="3"/>
      <c r="J77" s="1"/>
      <c r="K77" s="3"/>
      <c r="L77" s="3"/>
      <c r="M77" s="3"/>
      <c r="N77" s="4"/>
      <c r="O77" s="4"/>
      <c r="P77" s="1"/>
      <c r="Q77" s="3"/>
      <c r="R77" s="3"/>
      <c r="S77" s="3"/>
      <c r="T77" s="4"/>
      <c r="U77" s="4"/>
    </row>
    <row r="78" spans="2:21" ht="14.25" x14ac:dyDescent="0.2">
      <c r="B78" s="122" t="s">
        <v>69</v>
      </c>
      <c r="C78" s="100"/>
      <c r="D78" s="1"/>
      <c r="E78" s="1"/>
      <c r="F78" s="3"/>
      <c r="G78" s="1"/>
      <c r="H78" s="1"/>
      <c r="I78" s="3"/>
      <c r="J78" s="1"/>
      <c r="K78" s="3"/>
      <c r="L78" s="3"/>
      <c r="M78" s="3"/>
      <c r="N78" s="4"/>
      <c r="O78" s="4"/>
      <c r="P78" s="1"/>
      <c r="Q78" s="3"/>
      <c r="R78" s="3"/>
      <c r="S78" s="3"/>
      <c r="T78" s="4"/>
      <c r="U78" s="4"/>
    </row>
    <row r="79" spans="2:21" ht="14.25" x14ac:dyDescent="0.2">
      <c r="B79" s="122" t="s">
        <v>70</v>
      </c>
      <c r="C79" s="100"/>
      <c r="D79" s="1"/>
      <c r="E79" s="1"/>
      <c r="F79" s="3"/>
      <c r="G79" s="1"/>
      <c r="H79" s="1"/>
      <c r="I79" s="3"/>
      <c r="J79" s="1"/>
      <c r="K79" s="3"/>
      <c r="L79" s="3"/>
      <c r="M79" s="3"/>
      <c r="N79" s="4"/>
      <c r="O79" s="4"/>
      <c r="P79" s="1"/>
      <c r="Q79" s="3"/>
      <c r="R79" s="3"/>
      <c r="S79" s="3"/>
      <c r="T79" s="4"/>
      <c r="U79" s="4"/>
    </row>
    <row r="80" spans="2:21" ht="14.25" x14ac:dyDescent="0.2">
      <c r="B80" s="7" t="s">
        <v>71</v>
      </c>
      <c r="C80" s="100"/>
      <c r="D80" s="1"/>
      <c r="E80" s="1"/>
      <c r="F80" s="3"/>
      <c r="G80" s="1"/>
      <c r="H80" s="1"/>
      <c r="I80" s="3"/>
      <c r="J80" s="1"/>
      <c r="K80" s="3"/>
      <c r="L80" s="3"/>
      <c r="M80" s="3"/>
      <c r="N80" s="4"/>
      <c r="O80" s="4"/>
      <c r="P80" s="1"/>
      <c r="Q80" s="3"/>
      <c r="R80" s="3"/>
      <c r="S80" s="3"/>
      <c r="T80" s="4"/>
      <c r="U80" s="4"/>
    </row>
    <row r="81" spans="2:21" ht="14.25" x14ac:dyDescent="0.2">
      <c r="B81" s="7" t="s">
        <v>72</v>
      </c>
      <c r="C81" s="100"/>
      <c r="D81" s="1"/>
      <c r="E81" s="1"/>
      <c r="F81" s="3"/>
      <c r="G81" s="1"/>
      <c r="H81" s="1"/>
      <c r="I81" s="3"/>
      <c r="J81" s="1"/>
      <c r="K81" s="3"/>
      <c r="L81" s="3"/>
      <c r="M81" s="3"/>
      <c r="N81" s="4"/>
      <c r="O81" s="4"/>
      <c r="P81" s="1"/>
      <c r="Q81" s="3"/>
      <c r="R81" s="3"/>
      <c r="S81" s="3"/>
      <c r="T81" s="4"/>
      <c r="U81" s="4"/>
    </row>
    <row r="82" spans="2:21" ht="14.25" x14ac:dyDescent="0.2">
      <c r="B82" s="7" t="s">
        <v>73</v>
      </c>
    </row>
  </sheetData>
  <mergeCells count="5">
    <mergeCell ref="J7:O7"/>
    <mergeCell ref="P7:U7"/>
    <mergeCell ref="N10:O10"/>
    <mergeCell ref="T10:U10"/>
    <mergeCell ref="B12:C12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503EC6-9E9C-413B-9D73-DC9449EC9481}"/>
</file>

<file path=customXml/itemProps2.xml><?xml version="1.0" encoding="utf-8"?>
<ds:datastoreItem xmlns:ds="http://schemas.openxmlformats.org/officeDocument/2006/customXml" ds:itemID="{4AF9F8F4-E1F7-4E09-A85A-891E1F15AB87}"/>
</file>

<file path=customXml/itemProps3.xml><?xml version="1.0" encoding="utf-8"?>
<ds:datastoreItem xmlns:ds="http://schemas.openxmlformats.org/officeDocument/2006/customXml" ds:itemID="{D5A06DC3-3A68-4179-8A53-73584564E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2018-08-31T16:40:42Z</dcterms:created>
  <dcterms:modified xsi:type="dcterms:W3CDTF">2018-08-31T16:41:38Z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