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ne/"/>
    </mc:Choice>
  </mc:AlternateContent>
  <xr:revisionPtr revIDLastSave="0" documentId="8_{17CCE9A9-059E-488F-A840-DF100E4D045D}" xr6:coauthVersionLast="45" xr6:coauthVersionMax="45" xr10:uidLastSave="{00000000-0000-0000-0000-000000000000}"/>
  <bookViews>
    <workbookView xWindow="-120" yWindow="-120" windowWidth="29040" windowHeight="15840" xr2:uid="{A4F39D5A-3F97-4AA0-BDEA-3D25E345CC31}"/>
  </bookViews>
  <sheets>
    <sheet name="Tab2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0" i="1" l="1"/>
  <c r="R70" i="1"/>
  <c r="Q70" i="1"/>
  <c r="P70" i="1"/>
  <c r="M70" i="1"/>
  <c r="L70" i="1"/>
  <c r="K70" i="1"/>
  <c r="J70" i="1"/>
  <c r="I70" i="1"/>
  <c r="H70" i="1"/>
  <c r="G70" i="1"/>
  <c r="F70" i="1"/>
  <c r="E70" i="1"/>
  <c r="D70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S63" i="1"/>
  <c r="R63" i="1"/>
  <c r="Q63" i="1"/>
  <c r="P63" i="1"/>
  <c r="M63" i="1"/>
  <c r="L63" i="1"/>
  <c r="K63" i="1"/>
  <c r="J63" i="1"/>
  <c r="I63" i="1"/>
  <c r="H63" i="1"/>
  <c r="G63" i="1"/>
  <c r="F63" i="1"/>
  <c r="E63" i="1"/>
  <c r="D63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S59" i="1"/>
  <c r="R59" i="1"/>
  <c r="Q59" i="1"/>
  <c r="P59" i="1"/>
  <c r="M59" i="1"/>
  <c r="L59" i="1"/>
  <c r="K59" i="1"/>
  <c r="J59" i="1"/>
  <c r="I59" i="1"/>
  <c r="H59" i="1"/>
  <c r="G59" i="1"/>
  <c r="F59" i="1"/>
  <c r="E59" i="1"/>
  <c r="D59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S41" i="1"/>
  <c r="R41" i="1"/>
  <c r="Q41" i="1"/>
  <c r="P41" i="1"/>
  <c r="M41" i="1"/>
  <c r="L41" i="1"/>
  <c r="K41" i="1"/>
  <c r="J41" i="1"/>
  <c r="I41" i="1"/>
  <c r="H41" i="1"/>
  <c r="G41" i="1"/>
  <c r="F41" i="1"/>
  <c r="E41" i="1"/>
  <c r="D41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S36" i="1"/>
  <c r="R36" i="1"/>
  <c r="Q36" i="1"/>
  <c r="P36" i="1"/>
  <c r="M36" i="1"/>
  <c r="L36" i="1"/>
  <c r="K36" i="1"/>
  <c r="J36" i="1"/>
  <c r="I36" i="1"/>
  <c r="H36" i="1"/>
  <c r="G36" i="1"/>
  <c r="F36" i="1"/>
  <c r="E36" i="1"/>
  <c r="D36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28" i="1"/>
  <c r="R28" i="1"/>
  <c r="Q28" i="1"/>
  <c r="P28" i="1"/>
  <c r="M28" i="1"/>
  <c r="L28" i="1"/>
  <c r="K28" i="1"/>
  <c r="J28" i="1"/>
  <c r="I28" i="1"/>
  <c r="H28" i="1"/>
  <c r="G28" i="1"/>
  <c r="F28" i="1"/>
  <c r="E28" i="1"/>
  <c r="D28" i="1"/>
  <c r="S25" i="1"/>
  <c r="R25" i="1"/>
  <c r="Q25" i="1"/>
  <c r="P25" i="1"/>
  <c r="M25" i="1"/>
  <c r="L25" i="1"/>
  <c r="K25" i="1"/>
  <c r="J25" i="1"/>
  <c r="I25" i="1"/>
  <c r="H25" i="1"/>
  <c r="G25" i="1"/>
  <c r="F25" i="1"/>
  <c r="E25" i="1"/>
  <c r="D25" i="1"/>
  <c r="S24" i="1"/>
  <c r="R24" i="1"/>
  <c r="Q24" i="1"/>
  <c r="P24" i="1"/>
  <c r="M24" i="1"/>
  <c r="L24" i="1"/>
  <c r="K24" i="1"/>
  <c r="J24" i="1"/>
  <c r="I24" i="1"/>
  <c r="H24" i="1"/>
  <c r="G24" i="1"/>
  <c r="F24" i="1"/>
  <c r="E24" i="1"/>
  <c r="D24" i="1"/>
  <c r="S23" i="1"/>
  <c r="R23" i="1"/>
  <c r="Q23" i="1"/>
  <c r="P23" i="1"/>
  <c r="M23" i="1"/>
  <c r="L23" i="1"/>
  <c r="K23" i="1"/>
  <c r="J23" i="1"/>
  <c r="I23" i="1"/>
  <c r="H23" i="1"/>
  <c r="G23" i="1"/>
  <c r="F23" i="1"/>
  <c r="E23" i="1"/>
  <c r="D23" i="1"/>
  <c r="S22" i="1"/>
  <c r="R22" i="1"/>
  <c r="Q22" i="1"/>
  <c r="P22" i="1"/>
  <c r="M22" i="1"/>
  <c r="L22" i="1"/>
  <c r="K22" i="1"/>
  <c r="J22" i="1"/>
  <c r="I22" i="1"/>
  <c r="H22" i="1"/>
  <c r="G22" i="1"/>
  <c r="F22" i="1"/>
  <c r="E22" i="1"/>
  <c r="D22" i="1"/>
  <c r="S21" i="1"/>
  <c r="R21" i="1"/>
  <c r="Q21" i="1"/>
  <c r="P21" i="1"/>
  <c r="M21" i="1"/>
  <c r="L21" i="1"/>
  <c r="K21" i="1"/>
  <c r="J21" i="1"/>
  <c r="I21" i="1"/>
  <c r="H21" i="1"/>
  <c r="G21" i="1"/>
  <c r="F21" i="1"/>
  <c r="E21" i="1"/>
  <c r="D21" i="1"/>
  <c r="S20" i="1"/>
  <c r="R20" i="1"/>
  <c r="Q20" i="1"/>
  <c r="P20" i="1"/>
  <c r="M20" i="1"/>
  <c r="L20" i="1"/>
  <c r="K20" i="1"/>
  <c r="J20" i="1"/>
  <c r="I20" i="1"/>
  <c r="H20" i="1"/>
  <c r="G20" i="1"/>
  <c r="F20" i="1"/>
  <c r="E20" i="1"/>
  <c r="D20" i="1"/>
  <c r="S19" i="1"/>
  <c r="R19" i="1"/>
  <c r="Q19" i="1"/>
  <c r="P19" i="1"/>
  <c r="M19" i="1"/>
  <c r="L19" i="1"/>
  <c r="K19" i="1"/>
  <c r="J19" i="1"/>
  <c r="I19" i="1"/>
  <c r="H19" i="1"/>
  <c r="G19" i="1"/>
  <c r="F19" i="1"/>
  <c r="E19" i="1"/>
  <c r="D19" i="1"/>
  <c r="S17" i="1"/>
  <c r="R17" i="1"/>
  <c r="Q17" i="1"/>
  <c r="P17" i="1"/>
  <c r="M17" i="1"/>
  <c r="L17" i="1"/>
  <c r="K17" i="1"/>
  <c r="J17" i="1"/>
  <c r="I17" i="1"/>
  <c r="H17" i="1"/>
  <c r="G17" i="1"/>
  <c r="F17" i="1"/>
  <c r="E17" i="1"/>
  <c r="D17" i="1"/>
  <c r="S15" i="1"/>
  <c r="R15" i="1"/>
  <c r="Q15" i="1"/>
  <c r="P15" i="1"/>
  <c r="M15" i="1"/>
  <c r="L15" i="1"/>
  <c r="K15" i="1"/>
  <c r="J15" i="1"/>
  <c r="I15" i="1"/>
  <c r="H15" i="1"/>
  <c r="G15" i="1"/>
  <c r="F15" i="1"/>
  <c r="E15" i="1"/>
  <c r="D15" i="1"/>
  <c r="B15" i="1"/>
</calcChain>
</file>

<file path=xl/sharedStrings.xml><?xml version="1.0" encoding="utf-8"?>
<sst xmlns="http://schemas.openxmlformats.org/spreadsheetml/2006/main" count="81" uniqueCount="73">
  <si>
    <t>Table 2A.</t>
  </si>
  <si>
    <t>NEW HOUSING UNITS AUTHORIZED FOR CONSTRUCTION YEAR TO DATE JUNE  2020 AND 2019</t>
  </si>
  <si>
    <t>JURISDICTION</t>
  </si>
  <si>
    <t>YEAR TO DATE</t>
  </si>
  <si>
    <t>TOTAL HOUSING UNITS</t>
  </si>
  <si>
    <t>SINGLE-FAMILY UNITS</t>
  </si>
  <si>
    <t>JUNE 2020</t>
  </si>
  <si>
    <t>JUNE 2019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</si>
  <si>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</si>
  <si>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</si>
  <si>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</si>
  <si>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</si>
  <si>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</si>
  <si>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</si>
  <si>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</si>
  <si>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</si>
  <si>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</si>
  <si>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</si>
  <si>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</si>
  <si>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</si>
  <si>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</si>
  <si>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</si>
  <si>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</si>
  <si>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</si>
  <si>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</si>
  <si>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</si>
  <si>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</si>
  <si>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</si>
  <si>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</si>
  <si>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</si>
  <si>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</si>
  <si>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</si>
  <si>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</si>
  <si>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</si>
  <si>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</si>
  <si>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</si>
  <si>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</si>
  <si>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</si>
  <si>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</si>
  <si>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</si>
  <si>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</si>
  <si>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</si>
  <si>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</si>
  <si>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</si>
  <si>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</si>
  <si>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</si>
  <si>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</si>
  <si>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</si>
  <si>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</si>
  <si>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</si>
  <si>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</si>
  <si>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</si>
  <si>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</si>
  <si>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</si>
  <si>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</si>
  <si>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</si>
  <si>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</si>
  <si>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</si>
  <si>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</si>
  <si>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</si>
  <si>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</si>
  <si>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</si>
  <si>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2020.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</si>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</sst>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right" vertical="center" wrapText="1"/>
    </xf>
    <xf numFmtId="41" fontId="5" fillId="0" borderId="32" xfId="0" applyNumberFormat="1" applyFont="1" applyBorder="1" applyAlignment="1">
      <alignment horizontal="center" vertical="center"/>
    </xf>
    <xf numFmtId="41" fontId="5" fillId="0" borderId="4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3" fontId="5" fillId="0" borderId="6" xfId="0" applyNumberFormat="1" applyFont="1" applyBorder="1"/>
    <xf numFmtId="41" fontId="5" fillId="0" borderId="0" xfId="0" applyNumberFormat="1" applyFont="1" applyAlignment="1">
      <alignment horizontal="center"/>
    </xf>
    <xf numFmtId="41" fontId="2" fillId="0" borderId="29" xfId="0" applyNumberFormat="1" applyFont="1" applyBorder="1"/>
    <xf numFmtId="41" fontId="2" fillId="0" borderId="30" xfId="0" applyNumberFormat="1" applyFont="1" applyBorder="1"/>
    <xf numFmtId="164" fontId="2" fillId="0" borderId="31" xfId="1" applyNumberFormat="1" applyFont="1" applyBorder="1"/>
    <xf numFmtId="41" fontId="2" fillId="0" borderId="32" xfId="0" applyNumberFormat="1" applyFont="1" applyBorder="1"/>
    <xf numFmtId="164" fontId="2" fillId="0" borderId="7" xfId="1" applyNumberFormat="1" applyFont="1" applyBorder="1" applyAlignment="1">
      <alignment horizontal="right"/>
    </xf>
    <xf numFmtId="41" fontId="2" fillId="0" borderId="44" xfId="0" applyNumberFormat="1" applyFont="1" applyBorder="1"/>
    <xf numFmtId="164" fontId="2" fillId="0" borderId="30" xfId="1" applyNumberFormat="1" applyFont="1" applyBorder="1" applyAlignment="1">
      <alignment horizontal="right"/>
    </xf>
    <xf numFmtId="0" fontId="2" fillId="0" borderId="33" xfId="0" applyFont="1" applyBorder="1" applyAlignment="1">
      <alignment horizontal="center" vertical="center"/>
    </xf>
    <xf numFmtId="164" fontId="2" fillId="0" borderId="30" xfId="1" applyNumberFormat="1" applyFont="1" applyBorder="1"/>
    <xf numFmtId="164" fontId="2" fillId="0" borderId="30" xfId="1" applyNumberFormat="1" applyFont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5" fillId="0" borderId="6" xfId="0" applyFont="1" applyBorder="1"/>
    <xf numFmtId="41" fontId="5" fillId="0" borderId="29" xfId="0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right"/>
    </xf>
    <xf numFmtId="164" fontId="5" fillId="0" borderId="31" xfId="1" applyNumberFormat="1" applyFont="1" applyBorder="1"/>
    <xf numFmtId="41" fontId="5" fillId="0" borderId="32" xfId="0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41" fontId="5" fillId="0" borderId="44" xfId="0" applyNumberFormat="1" applyFont="1" applyBorder="1"/>
    <xf numFmtId="164" fontId="5" fillId="0" borderId="30" xfId="1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/>
    <xf numFmtId="164" fontId="5" fillId="0" borderId="30" xfId="1" applyNumberFormat="1" applyFont="1" applyBorder="1" applyAlignment="1">
      <alignment horizontal="center"/>
    </xf>
    <xf numFmtId="41" fontId="5" fillId="0" borderId="45" xfId="0" applyNumberFormat="1" applyFont="1" applyBorder="1" applyAlignment="1">
      <alignment horizontal="center" vertical="center"/>
    </xf>
    <xf numFmtId="41" fontId="2" fillId="0" borderId="29" xfId="0" applyNumberFormat="1" applyFont="1" applyBorder="1" applyAlignment="1">
      <alignment horizontal="right"/>
    </xf>
    <xf numFmtId="41" fontId="2" fillId="0" borderId="30" xfId="0" applyNumberFormat="1" applyFont="1" applyBorder="1" applyAlignment="1">
      <alignment horizontal="right"/>
    </xf>
    <xf numFmtId="41" fontId="2" fillId="0" borderId="32" xfId="0" applyNumberFormat="1" applyFont="1" applyBorder="1" applyAlignment="1">
      <alignment horizontal="right"/>
    </xf>
    <xf numFmtId="41" fontId="2" fillId="0" borderId="33" xfId="0" applyNumberFormat="1" applyFont="1" applyBorder="1" applyAlignment="1">
      <alignment horizontal="center" vertical="center"/>
    </xf>
    <xf numFmtId="41" fontId="2" fillId="0" borderId="45" xfId="0" applyNumberFormat="1" applyFont="1" applyBorder="1" applyAlignment="1">
      <alignment horizontal="center" vertical="center"/>
    </xf>
    <xf numFmtId="0" fontId="2" fillId="0" borderId="6" xfId="0" applyFont="1" applyBorder="1"/>
    <xf numFmtId="41" fontId="2" fillId="0" borderId="0" xfId="0" applyNumberFormat="1" applyFont="1" applyAlignment="1">
      <alignment horizontal="center"/>
    </xf>
    <xf numFmtId="41" fontId="2" fillId="0" borderId="30" xfId="0" applyNumberFormat="1" applyFont="1" applyBorder="1" applyAlignment="1">
      <alignment horizontal="center" vertical="center"/>
    </xf>
    <xf numFmtId="41" fontId="5" fillId="0" borderId="29" xfId="0" applyNumberFormat="1" applyFont="1" applyBorder="1"/>
    <xf numFmtId="41" fontId="5" fillId="0" borderId="30" xfId="0" applyNumberFormat="1" applyFont="1" applyBorder="1"/>
    <xf numFmtId="41" fontId="5" fillId="0" borderId="32" xfId="0" applyNumberFormat="1" applyFont="1" applyBorder="1"/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2" fillId="0" borderId="6" xfId="0" applyNumberFormat="1" applyFont="1" applyBorder="1"/>
    <xf numFmtId="41" fontId="6" fillId="0" borderId="6" xfId="0" applyNumberFormat="1" applyFont="1" applyBorder="1"/>
    <xf numFmtId="41" fontId="6" fillId="0" borderId="0" xfId="0" applyNumberFormat="1" applyFont="1"/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5" fillId="0" borderId="46" xfId="0" applyNumberFormat="1" applyFont="1" applyBorder="1"/>
    <xf numFmtId="1" fontId="2" fillId="0" borderId="47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164" fontId="2" fillId="0" borderId="50" xfId="1" applyNumberFormat="1" applyFont="1" applyBorder="1"/>
    <xf numFmtId="0" fontId="2" fillId="0" borderId="51" xfId="0" applyFont="1" applyBorder="1"/>
    <xf numFmtId="164" fontId="2" fillId="0" borderId="52" xfId="1" applyNumberFormat="1" applyFont="1" applyBorder="1" applyAlignment="1">
      <alignment horizontal="right"/>
    </xf>
    <xf numFmtId="0" fontId="2" fillId="0" borderId="53" xfId="0" applyFont="1" applyBorder="1"/>
    <xf numFmtId="164" fontId="2" fillId="0" borderId="49" xfId="1" applyNumberFormat="1" applyFont="1" applyBorder="1" applyAlignment="1">
      <alignment horizontal="right"/>
    </xf>
    <xf numFmtId="41" fontId="2" fillId="0" borderId="54" xfId="0" applyNumberFormat="1" applyFont="1" applyBorder="1"/>
    <xf numFmtId="0" fontId="2" fillId="0" borderId="55" xfId="0" applyFont="1" applyBorder="1"/>
    <xf numFmtId="49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41" fontId="2" fillId="0" borderId="0" xfId="0" applyNumberFormat="1" applyFont="1"/>
    <xf numFmtId="49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98">
          <cell r="AL98" t="str">
            <v>STATE OF MARYLAND (2)</v>
          </cell>
          <cell r="AN98">
            <v>8591</v>
          </cell>
          <cell r="AO98">
            <v>6061</v>
          </cell>
          <cell r="AP98">
            <v>0.70550576184378999</v>
          </cell>
          <cell r="AQ98">
            <v>10115</v>
          </cell>
          <cell r="AR98">
            <v>6165</v>
          </cell>
          <cell r="AS98">
            <v>0.60949085516559565</v>
          </cell>
          <cell r="AT98">
            <v>-1524</v>
          </cell>
          <cell r="AU98">
            <v>-0.15066732575383093</v>
          </cell>
          <cell r="AV98">
            <v>1.017047472475435</v>
          </cell>
          <cell r="AW98">
            <v>1.014441881456223</v>
          </cell>
          <cell r="AZ98">
            <v>-104</v>
          </cell>
          <cell r="BA98">
            <v>-1.686942416869424E-2</v>
          </cell>
          <cell r="BB98">
            <v>1.0243366570897414</v>
          </cell>
          <cell r="BC98">
            <v>1.0208643815201193</v>
          </cell>
        </row>
        <row r="100">
          <cell r="AN100">
            <v>8447</v>
          </cell>
          <cell r="AO100">
            <v>5917</v>
          </cell>
          <cell r="AP100">
            <v>0.70048537942464784</v>
          </cell>
          <cell r="AQ100">
            <v>9971</v>
          </cell>
          <cell r="AR100">
            <v>6039</v>
          </cell>
          <cell r="AS100">
            <v>0.605656403570354</v>
          </cell>
          <cell r="AT100">
            <v>-1524</v>
          </cell>
          <cell r="AU100">
            <v>-0.15284324541169392</v>
          </cell>
          <cell r="AV100">
            <v>1</v>
          </cell>
          <cell r="AW100">
            <v>1</v>
          </cell>
          <cell r="AZ100">
            <v>-122</v>
          </cell>
          <cell r="BA100">
            <v>-2.0202020202020204E-2</v>
          </cell>
          <cell r="BB100">
            <v>1</v>
          </cell>
          <cell r="BC100">
            <v>1</v>
          </cell>
        </row>
        <row r="102">
          <cell r="AN102">
            <v>7435</v>
          </cell>
          <cell r="AO102">
            <v>5793</v>
          </cell>
          <cell r="AP102">
            <v>0.77915265635507736</v>
          </cell>
          <cell r="AQ102">
            <v>9613</v>
          </cell>
          <cell r="AR102">
            <v>5869</v>
          </cell>
          <cell r="AS102">
            <v>0.61052741079787787</v>
          </cell>
          <cell r="AT102">
            <v>-2178</v>
          </cell>
          <cell r="AU102">
            <v>-0.2265681889108499</v>
          </cell>
          <cell r="AV102">
            <v>0.88019415176985916</v>
          </cell>
          <cell r="AW102">
            <v>0.96409587804633434</v>
          </cell>
          <cell r="AZ102">
            <v>-76</v>
          </cell>
          <cell r="BA102">
            <v>-1.294939512693815E-2</v>
          </cell>
          <cell r="BB102">
            <v>0.97904343417272266</v>
          </cell>
          <cell r="BC102">
            <v>0.97184964398079154</v>
          </cell>
        </row>
        <row r="103">
          <cell r="AN103">
            <v>3564</v>
          </cell>
          <cell r="AO103">
            <v>2740</v>
          </cell>
          <cell r="AP103">
            <v>0.76879910213243552</v>
          </cell>
          <cell r="AQ103">
            <v>5792</v>
          </cell>
          <cell r="AR103">
            <v>2997</v>
          </cell>
          <cell r="AS103">
            <v>0.51743784530386738</v>
          </cell>
          <cell r="AT103">
            <v>-2228</v>
          </cell>
          <cell r="AU103">
            <v>-0.38466850828729282</v>
          </cell>
          <cell r="AV103">
            <v>0.42192494376701789</v>
          </cell>
          <cell r="AW103">
            <v>0.58088456523919363</v>
          </cell>
          <cell r="AZ103">
            <v>-257</v>
          </cell>
          <cell r="BA103">
            <v>-8.5752419085752415E-2</v>
          </cell>
          <cell r="BB103">
            <v>0.46307250295757985</v>
          </cell>
          <cell r="BC103">
            <v>0.49627421758569301</v>
          </cell>
        </row>
        <row r="104">
          <cell r="AN104">
            <v>3691</v>
          </cell>
          <cell r="AO104">
            <v>2906</v>
          </cell>
          <cell r="AP104">
            <v>0.78732050934706044</v>
          </cell>
          <cell r="AQ104">
            <v>3589</v>
          </cell>
          <cell r="AR104">
            <v>2677</v>
          </cell>
          <cell r="AS104">
            <v>0.74589022011702422</v>
          </cell>
          <cell r="AT104">
            <v>102</v>
          </cell>
          <cell r="AU104">
            <v>2.8420172750069656E-2</v>
          </cell>
          <cell r="AV104">
            <v>0.43695986740854742</v>
          </cell>
          <cell r="AW104">
            <v>0.35994383712767025</v>
          </cell>
          <cell r="AZ104">
            <v>229</v>
          </cell>
          <cell r="BA104">
            <v>8.5543518864400453E-2</v>
          </cell>
          <cell r="BB104">
            <v>0.49112726043603178</v>
          </cell>
          <cell r="BC104">
            <v>0.44328531213777117</v>
          </cell>
        </row>
        <row r="105">
          <cell r="AN105">
            <v>180</v>
          </cell>
          <cell r="AO105">
            <v>147</v>
          </cell>
          <cell r="AP105">
            <v>0.81666666666666665</v>
          </cell>
          <cell r="AQ105">
            <v>232</v>
          </cell>
          <cell r="AR105">
            <v>195</v>
          </cell>
          <cell r="AS105">
            <v>0.84051724137931039</v>
          </cell>
          <cell r="AT105">
            <v>-52</v>
          </cell>
          <cell r="AU105">
            <v>-0.22413793103448276</v>
          </cell>
          <cell r="AV105">
            <v>2.1309340594293832E-2</v>
          </cell>
          <cell r="AW105">
            <v>2.3267475679470465E-2</v>
          </cell>
          <cell r="AZ105">
            <v>-48</v>
          </cell>
          <cell r="BA105">
            <v>-0.24615384615384617</v>
          </cell>
          <cell r="BB105">
            <v>2.4843670779111034E-2</v>
          </cell>
          <cell r="BC105">
            <v>3.2290114257327369E-2</v>
          </cell>
        </row>
        <row r="106">
          <cell r="AN106">
            <v>1012</v>
          </cell>
          <cell r="AO106">
            <v>124</v>
          </cell>
          <cell r="AP106">
            <v>0.1225296442687747</v>
          </cell>
          <cell r="AQ106">
            <v>358</v>
          </cell>
          <cell r="AR106">
            <v>170</v>
          </cell>
          <cell r="AS106">
            <v>0.47486033519553073</v>
          </cell>
          <cell r="AT106">
            <v>654</v>
          </cell>
          <cell r="AU106">
            <v>1.8268156424581006</v>
          </cell>
          <cell r="AV106">
            <v>0.11980584823014089</v>
          </cell>
          <cell r="AW106">
            <v>3.590412195366563E-2</v>
          </cell>
          <cell r="AZ106">
            <v>-46</v>
          </cell>
          <cell r="BA106">
            <v>-0.27058823529411763</v>
          </cell>
          <cell r="BB106">
            <v>2.0956565827277337E-2</v>
          </cell>
          <cell r="BC106">
            <v>2.815035601920848E-2</v>
          </cell>
        </row>
        <row r="107">
          <cell r="AN107">
            <v>920</v>
          </cell>
          <cell r="AO107">
            <v>32</v>
          </cell>
          <cell r="AP107">
            <v>3.4782608695652174E-2</v>
          </cell>
          <cell r="AQ107">
            <v>259</v>
          </cell>
          <cell r="AR107">
            <v>73</v>
          </cell>
          <cell r="AS107">
            <v>0.28185328185328185</v>
          </cell>
          <cell r="AT107">
            <v>661</v>
          </cell>
          <cell r="AU107">
            <v>2.5521235521235521</v>
          </cell>
          <cell r="AV107">
            <v>0.10891440748194625</v>
          </cell>
          <cell r="AW107">
            <v>2.5975328452512287E-2</v>
          </cell>
          <cell r="AZ107">
            <v>-41</v>
          </cell>
          <cell r="BA107">
            <v>-0.56164383561643838</v>
          </cell>
          <cell r="BB107">
            <v>5.408146019942538E-3</v>
          </cell>
          <cell r="BC107">
            <v>1.2088094055307171E-2</v>
          </cell>
        </row>
        <row r="108">
          <cell r="AN108">
            <v>92</v>
          </cell>
          <cell r="AO108">
            <v>92</v>
          </cell>
          <cell r="AP108">
            <v>1</v>
          </cell>
          <cell r="AQ108">
            <v>99</v>
          </cell>
          <cell r="AR108">
            <v>97</v>
          </cell>
          <cell r="AS108">
            <v>0.97979797979797978</v>
          </cell>
          <cell r="AT108">
            <v>-7</v>
          </cell>
          <cell r="AU108">
            <v>-7.0707070707070704E-2</v>
          </cell>
          <cell r="AV108">
            <v>1.0891440748194625E-2</v>
          </cell>
          <cell r="AW108">
            <v>9.9287935011533445E-3</v>
          </cell>
          <cell r="AZ108">
            <v>-5</v>
          </cell>
          <cell r="BA108">
            <v>-5.1546391752577317E-2</v>
          </cell>
          <cell r="BB108">
            <v>1.5548419807334799E-2</v>
          </cell>
          <cell r="BC108">
            <v>1.6062261963901307E-2</v>
          </cell>
        </row>
        <row r="110">
          <cell r="AN110">
            <v>3596</v>
          </cell>
          <cell r="AO110">
            <v>2106</v>
          </cell>
          <cell r="AP110">
            <v>0.58565072302558396</v>
          </cell>
          <cell r="AQ110">
            <v>3529</v>
          </cell>
          <cell r="AR110">
            <v>2453</v>
          </cell>
          <cell r="AS110">
            <v>0.69509776140549728</v>
          </cell>
          <cell r="AT110">
            <v>67</v>
          </cell>
          <cell r="AU110">
            <v>1.8985548313969963E-2</v>
          </cell>
          <cell r="AV110">
            <v>0.4257132709837812</v>
          </cell>
          <cell r="AW110">
            <v>0.35392638652091063</v>
          </cell>
          <cell r="AZ110">
            <v>-347</v>
          </cell>
          <cell r="BA110">
            <v>-0.14145943742356298</v>
          </cell>
          <cell r="BB110">
            <v>0.3559236099374683</v>
          </cell>
          <cell r="BC110">
            <v>0.40619307832422585</v>
          </cell>
        </row>
        <row r="111">
          <cell r="AN111">
            <v>942</v>
          </cell>
          <cell r="AO111">
            <v>918</v>
          </cell>
          <cell r="AP111">
            <v>0.97452229299363058</v>
          </cell>
          <cell r="AQ111">
            <v>1558</v>
          </cell>
          <cell r="AR111">
            <v>970</v>
          </cell>
          <cell r="AS111">
            <v>0.6225930680359435</v>
          </cell>
          <cell r="AT111">
            <v>-616</v>
          </cell>
          <cell r="AU111">
            <v>-0.39537869062901154</v>
          </cell>
          <cell r="AV111">
            <v>0.11151888244347105</v>
          </cell>
          <cell r="AW111">
            <v>0.15625313408885769</v>
          </cell>
          <cell r="AX111">
            <v>4</v>
          </cell>
          <cell r="AY111">
            <v>2</v>
          </cell>
          <cell r="AZ111">
            <v>-52</v>
          </cell>
          <cell r="BA111">
            <v>-5.3608247422680409E-2</v>
          </cell>
          <cell r="BB111">
            <v>0.15514618894710158</v>
          </cell>
          <cell r="BC111">
            <v>0.16062261963901309</v>
          </cell>
          <cell r="BD111">
            <v>2</v>
          </cell>
          <cell r="BE111">
            <v>2</v>
          </cell>
        </row>
        <row r="112">
          <cell r="AN112">
            <v>579</v>
          </cell>
          <cell r="AO112">
            <v>312</v>
          </cell>
          <cell r="AP112">
            <v>0.53886010362694303</v>
          </cell>
          <cell r="AQ112">
            <v>612</v>
          </cell>
          <cell r="AR112">
            <v>420</v>
          </cell>
          <cell r="AS112">
            <v>0.68627450980392157</v>
          </cell>
          <cell r="AT112">
            <v>-33</v>
          </cell>
          <cell r="AU112">
            <v>-5.3921568627450983E-2</v>
          </cell>
          <cell r="AV112">
            <v>6.8545045578311828E-2</v>
          </cell>
          <cell r="AW112">
            <v>6.1377996188947952E-2</v>
          </cell>
          <cell r="AX112">
            <v>6</v>
          </cell>
          <cell r="AY112">
            <v>5</v>
          </cell>
          <cell r="AZ112">
            <v>-108</v>
          </cell>
          <cell r="BA112">
            <v>-0.25714285714285712</v>
          </cell>
          <cell r="BB112">
            <v>5.2729423694439753E-2</v>
          </cell>
          <cell r="BC112">
            <v>6.9547938400397413E-2</v>
          </cell>
          <cell r="BD112">
            <v>8</v>
          </cell>
          <cell r="BE112">
            <v>4</v>
          </cell>
        </row>
        <row r="113">
          <cell r="AN113">
            <v>164</v>
          </cell>
          <cell r="AO113">
            <v>164</v>
          </cell>
          <cell r="AP113">
            <v>1</v>
          </cell>
          <cell r="AQ113">
            <v>195</v>
          </cell>
          <cell r="AR113">
            <v>183</v>
          </cell>
          <cell r="AS113">
            <v>0.93846153846153846</v>
          </cell>
          <cell r="AT113">
            <v>-31</v>
          </cell>
          <cell r="AU113">
            <v>-0.15897435897435896</v>
          </cell>
          <cell r="AV113">
            <v>1.9415176985912157E-2</v>
          </cell>
          <cell r="AW113">
            <v>1.955671447196871E-2</v>
          </cell>
          <cell r="AX113">
            <v>12</v>
          </cell>
          <cell r="AY113">
            <v>12</v>
          </cell>
          <cell r="AZ113">
            <v>-19</v>
          </cell>
          <cell r="BA113">
            <v>-0.10382513661202186</v>
          </cell>
          <cell r="BB113">
            <v>2.7716748352205511E-2</v>
          </cell>
          <cell r="BC113">
            <v>3.0303030303030304E-2</v>
          </cell>
          <cell r="BD113">
            <v>10</v>
          </cell>
          <cell r="BE113">
            <v>10</v>
          </cell>
        </row>
        <row r="114">
          <cell r="AN114">
            <v>525</v>
          </cell>
          <cell r="AO114">
            <v>397</v>
          </cell>
          <cell r="AP114">
            <v>0.75619047619047619</v>
          </cell>
          <cell r="AQ114">
            <v>491</v>
          </cell>
          <cell r="AR114">
            <v>395</v>
          </cell>
          <cell r="AS114">
            <v>0.8044806517311609</v>
          </cell>
          <cell r="AT114">
            <v>34</v>
          </cell>
          <cell r="AU114">
            <v>6.9246435845213852E-2</v>
          </cell>
          <cell r="AV114">
            <v>6.2152243400023677E-2</v>
          </cell>
          <cell r="AW114">
            <v>4.9242804131982752E-2</v>
          </cell>
          <cell r="AX114">
            <v>8</v>
          </cell>
          <cell r="AY114">
            <v>6</v>
          </cell>
          <cell r="AZ114">
            <v>2</v>
          </cell>
          <cell r="BA114">
            <v>5.0632911392405064E-3</v>
          </cell>
          <cell r="BB114">
            <v>6.7094811559912121E-2</v>
          </cell>
          <cell r="BC114">
            <v>6.540818016227852E-2</v>
          </cell>
          <cell r="BD114">
            <v>6</v>
          </cell>
          <cell r="BE114">
            <v>6</v>
          </cell>
        </row>
        <row r="115">
          <cell r="AN115">
            <v>466</v>
          </cell>
          <cell r="AO115">
            <v>283</v>
          </cell>
          <cell r="AP115">
            <v>0.60729613733905574</v>
          </cell>
          <cell r="AQ115">
            <v>414</v>
          </cell>
          <cell r="AR115">
            <v>412</v>
          </cell>
          <cell r="AS115">
            <v>0.99516908212560384</v>
          </cell>
          <cell r="AT115">
            <v>52</v>
          </cell>
          <cell r="AU115">
            <v>0.12560386473429952</v>
          </cell>
          <cell r="AV115">
            <v>5.5167515094116257E-2</v>
          </cell>
          <cell r="AW115">
            <v>4.1520409186641259E-2</v>
          </cell>
          <cell r="AX115">
            <v>9</v>
          </cell>
          <cell r="AY115">
            <v>7</v>
          </cell>
          <cell r="AZ115">
            <v>-129</v>
          </cell>
          <cell r="BA115">
            <v>-0.31310679611650488</v>
          </cell>
          <cell r="BB115">
            <v>4.7828291363866828E-2</v>
          </cell>
          <cell r="BC115">
            <v>6.8223215764199374E-2</v>
          </cell>
          <cell r="BD115">
            <v>9</v>
          </cell>
          <cell r="BE115">
            <v>5</v>
          </cell>
        </row>
        <row r="116">
          <cell r="AN116">
            <v>920</v>
          </cell>
          <cell r="AO116">
            <v>32</v>
          </cell>
          <cell r="AP116">
            <v>3.4782608695652174E-2</v>
          </cell>
          <cell r="AQ116">
            <v>259</v>
          </cell>
          <cell r="AR116">
            <v>73</v>
          </cell>
          <cell r="AS116">
            <v>0.28185328185328185</v>
          </cell>
          <cell r="AT116">
            <v>661</v>
          </cell>
          <cell r="AU116">
            <v>2.5521235521235521</v>
          </cell>
          <cell r="AV116">
            <v>0.10891440748194625</v>
          </cell>
          <cell r="AW116">
            <v>2.5975328452512287E-2</v>
          </cell>
          <cell r="AX116">
            <v>5</v>
          </cell>
          <cell r="AY116">
            <v>11</v>
          </cell>
          <cell r="AZ116">
            <v>-41</v>
          </cell>
          <cell r="BA116">
            <v>-0.56164383561643838</v>
          </cell>
          <cell r="BB116">
            <v>5.408146019942538E-3</v>
          </cell>
          <cell r="BC116">
            <v>1.2088094055307171E-2</v>
          </cell>
          <cell r="BD116">
            <v>17</v>
          </cell>
          <cell r="BE116">
            <v>16</v>
          </cell>
        </row>
        <row r="118">
          <cell r="AN118">
            <v>3231</v>
          </cell>
          <cell r="AO118">
            <v>2420</v>
          </cell>
          <cell r="AP118">
            <v>0.74899411946765704</v>
          </cell>
          <cell r="AQ118">
            <v>4843</v>
          </cell>
          <cell r="AR118">
            <v>2398</v>
          </cell>
          <cell r="AS118">
            <v>0.49514763576295684</v>
          </cell>
          <cell r="AT118">
            <v>-1612</v>
          </cell>
          <cell r="AU118">
            <v>-0.33285153830270492</v>
          </cell>
          <cell r="AV118">
            <v>0.38250266366757429</v>
          </cell>
          <cell r="AW118">
            <v>0.48570855480894592</v>
          </cell>
          <cell r="AZ118">
            <v>22</v>
          </cell>
          <cell r="BA118">
            <v>9.1743119266055051E-3</v>
          </cell>
          <cell r="BB118">
            <v>0.40899104275815445</v>
          </cell>
          <cell r="BC118">
            <v>0.39708561020036431</v>
          </cell>
        </row>
        <row r="119">
          <cell r="AN119">
            <v>1188</v>
          </cell>
          <cell r="AO119">
            <v>910</v>
          </cell>
          <cell r="AP119">
            <v>0.765993265993266</v>
          </cell>
          <cell r="AQ119">
            <v>1221</v>
          </cell>
          <cell r="AR119">
            <v>791</v>
          </cell>
          <cell r="AS119">
            <v>0.6478296478296478</v>
          </cell>
          <cell r="AT119">
            <v>-33</v>
          </cell>
          <cell r="AU119">
            <v>-2.7027027027027029E-2</v>
          </cell>
          <cell r="AV119">
            <v>0.1406416479223393</v>
          </cell>
          <cell r="AW119">
            <v>0.12245511984755791</v>
          </cell>
          <cell r="AX119">
            <v>1</v>
          </cell>
          <cell r="AY119">
            <v>4</v>
          </cell>
          <cell r="AZ119">
            <v>119</v>
          </cell>
          <cell r="BA119">
            <v>0.15044247787610621</v>
          </cell>
          <cell r="BB119">
            <v>0.15379415244211594</v>
          </cell>
          <cell r="BC119">
            <v>0.1309819506540818</v>
          </cell>
          <cell r="BD119">
            <v>3</v>
          </cell>
          <cell r="BE119">
            <v>3</v>
          </cell>
        </row>
        <row r="120">
          <cell r="AN120">
            <v>1063</v>
          </cell>
          <cell r="AO120">
            <v>534</v>
          </cell>
          <cell r="AP120">
            <v>0.50235183443085607</v>
          </cell>
          <cell r="AQ120">
            <v>2367</v>
          </cell>
          <cell r="AR120">
            <v>364</v>
          </cell>
          <cell r="AS120">
            <v>0.15378115758343897</v>
          </cell>
          <cell r="AT120">
            <v>-1304</v>
          </cell>
          <cell r="AU120">
            <v>-0.55090832277144064</v>
          </cell>
          <cell r="AV120">
            <v>0.12584349473185746</v>
          </cell>
          <cell r="AW120">
            <v>0.23738842643666633</v>
          </cell>
          <cell r="AX120">
            <v>2</v>
          </cell>
          <cell r="AY120">
            <v>1</v>
          </cell>
          <cell r="AZ120">
            <v>170</v>
          </cell>
          <cell r="BA120">
            <v>0.46703296703296704</v>
          </cell>
          <cell r="BB120">
            <v>9.0248436707791105E-2</v>
          </cell>
          <cell r="BC120">
            <v>6.0274879947011098E-2</v>
          </cell>
          <cell r="BD120">
            <v>4</v>
          </cell>
          <cell r="BE120">
            <v>8</v>
          </cell>
        </row>
        <row r="121">
          <cell r="AN121">
            <v>980</v>
          </cell>
          <cell r="AO121">
            <v>976</v>
          </cell>
          <cell r="AP121">
            <v>0.99591836734693873</v>
          </cell>
          <cell r="AQ121">
            <v>1255</v>
          </cell>
          <cell r="AR121">
            <v>1243</v>
          </cell>
          <cell r="AS121">
            <v>0.99043824701195216</v>
          </cell>
          <cell r="AT121">
            <v>-275</v>
          </cell>
          <cell r="AU121">
            <v>-0.21912350597609562</v>
          </cell>
          <cell r="AV121">
            <v>0.11601752101337753</v>
          </cell>
          <cell r="AW121">
            <v>0.12586500852472168</v>
          </cell>
          <cell r="AX121">
            <v>3</v>
          </cell>
          <cell r="AY121">
            <v>3</v>
          </cell>
          <cell r="AZ121">
            <v>-267</v>
          </cell>
          <cell r="BA121">
            <v>-0.21480289621882542</v>
          </cell>
          <cell r="BB121">
            <v>0.16494845360824742</v>
          </cell>
          <cell r="BC121">
            <v>0.2058287795992714</v>
          </cell>
          <cell r="BD121">
            <v>1</v>
          </cell>
          <cell r="BE121">
            <v>1</v>
          </cell>
        </row>
        <row r="123">
          <cell r="AN123">
            <v>1107</v>
          </cell>
          <cell r="AO123">
            <v>932</v>
          </cell>
          <cell r="AP123">
            <v>0.84191508581752483</v>
          </cell>
          <cell r="AQ123">
            <v>1002</v>
          </cell>
          <cell r="AR123">
            <v>696</v>
          </cell>
          <cell r="AS123">
            <v>0.69461077844311381</v>
          </cell>
          <cell r="AT123">
            <v>105</v>
          </cell>
          <cell r="AU123">
            <v>0.10479041916167664</v>
          </cell>
          <cell r="AV123">
            <v>0.13105244465490706</v>
          </cell>
          <cell r="AW123">
            <v>0.10049142513288536</v>
          </cell>
          <cell r="AZ123">
            <v>236</v>
          </cell>
          <cell r="BA123">
            <v>0.33908045977011492</v>
          </cell>
          <cell r="BB123">
            <v>0.15751225283082643</v>
          </cell>
          <cell r="BC123">
            <v>0.11525086934923001</v>
          </cell>
        </row>
        <row r="124">
          <cell r="AN124">
            <v>205</v>
          </cell>
          <cell r="AO124">
            <v>109</v>
          </cell>
          <cell r="AP124">
            <v>0.53170731707317076</v>
          </cell>
          <cell r="AQ124">
            <v>337</v>
          </cell>
          <cell r="AR124">
            <v>97</v>
          </cell>
          <cell r="AS124">
            <v>0.28783382789317508</v>
          </cell>
          <cell r="AT124">
            <v>-132</v>
          </cell>
          <cell r="AU124">
            <v>-0.39169139465875369</v>
          </cell>
          <cell r="AV124">
            <v>2.4268971232390198E-2</v>
          </cell>
          <cell r="AW124">
            <v>3.3798014241299766E-2</v>
          </cell>
          <cell r="AX124">
            <v>11</v>
          </cell>
          <cell r="AY124">
            <v>9</v>
          </cell>
          <cell r="AZ124">
            <v>12</v>
          </cell>
          <cell r="BA124">
            <v>0.12371134020618557</v>
          </cell>
          <cell r="BB124">
            <v>1.842149738042927E-2</v>
          </cell>
          <cell r="BC124">
            <v>1.6062261963901307E-2</v>
          </cell>
          <cell r="BD124">
            <v>12</v>
          </cell>
          <cell r="BE124">
            <v>13</v>
          </cell>
        </row>
        <row r="125">
          <cell r="AN125">
            <v>368</v>
          </cell>
          <cell r="AO125">
            <v>368</v>
          </cell>
          <cell r="AP125">
            <v>1</v>
          </cell>
          <cell r="AQ125">
            <v>382</v>
          </cell>
          <cell r="AR125">
            <v>382</v>
          </cell>
          <cell r="AS125">
            <v>1</v>
          </cell>
          <cell r="AT125">
            <v>-14</v>
          </cell>
          <cell r="AU125">
            <v>-3.6649214659685861E-2</v>
          </cell>
          <cell r="AV125">
            <v>4.3565762992778499E-2</v>
          </cell>
          <cell r="AW125">
            <v>3.8311102196369469E-2</v>
          </cell>
          <cell r="AX125">
            <v>10</v>
          </cell>
          <cell r="AY125">
            <v>8</v>
          </cell>
          <cell r="AZ125">
            <v>-14</v>
          </cell>
          <cell r="BA125">
            <v>-3.6649214659685861E-2</v>
          </cell>
          <cell r="BB125">
            <v>6.2193679229339195E-2</v>
          </cell>
          <cell r="BC125">
            <v>6.32555058784567E-2</v>
          </cell>
          <cell r="BD125">
            <v>7</v>
          </cell>
          <cell r="BE125">
            <v>7</v>
          </cell>
        </row>
        <row r="126">
          <cell r="AN126">
            <v>534</v>
          </cell>
          <cell r="AO126">
            <v>455</v>
          </cell>
          <cell r="AP126">
            <v>0.85205992509363293</v>
          </cell>
          <cell r="AQ126">
            <v>283</v>
          </cell>
          <cell r="AR126">
            <v>217</v>
          </cell>
          <cell r="AS126">
            <v>0.7667844522968198</v>
          </cell>
          <cell r="AT126">
            <v>251</v>
          </cell>
          <cell r="AU126">
            <v>0.88692579505300351</v>
          </cell>
          <cell r="AV126">
            <v>6.3217710429738366E-2</v>
          </cell>
          <cell r="AW126">
            <v>2.8382308695216126E-2</v>
          </cell>
          <cell r="AX126">
            <v>7</v>
          </cell>
          <cell r="AY126">
            <v>10</v>
          </cell>
          <cell r="AZ126">
            <v>238</v>
          </cell>
          <cell r="BA126">
            <v>1.096774193548387</v>
          </cell>
          <cell r="BB126">
            <v>7.6897076221057972E-2</v>
          </cell>
          <cell r="BC126">
            <v>3.5933101506871998E-2</v>
          </cell>
          <cell r="BD126">
            <v>5</v>
          </cell>
          <cell r="BE126">
            <v>9</v>
          </cell>
        </row>
        <row r="132">
          <cell r="AN132">
            <v>50</v>
          </cell>
          <cell r="AO132">
            <v>50</v>
          </cell>
          <cell r="AP132">
            <v>1</v>
          </cell>
          <cell r="AQ132">
            <v>43</v>
          </cell>
          <cell r="AR132">
            <v>43</v>
          </cell>
          <cell r="AS132">
            <v>1</v>
          </cell>
          <cell r="AT132">
            <v>7</v>
          </cell>
          <cell r="AU132">
            <v>0.16279069767441862</v>
          </cell>
          <cell r="AV132">
            <v>5.9192612761927313E-3</v>
          </cell>
          <cell r="AW132">
            <v>4.3125062681777151E-3</v>
          </cell>
          <cell r="AX132">
            <v>17</v>
          </cell>
          <cell r="AY132">
            <v>17</v>
          </cell>
          <cell r="AZ132">
            <v>7</v>
          </cell>
          <cell r="BA132">
            <v>0.16279069767441862</v>
          </cell>
          <cell r="BB132">
            <v>8.4502281561602156E-3</v>
          </cell>
          <cell r="BC132">
            <v>7.1203841695644974E-3</v>
          </cell>
          <cell r="BD132">
            <v>16</v>
          </cell>
          <cell r="BE132">
            <v>17</v>
          </cell>
        </row>
        <row r="133">
          <cell r="AN133">
            <v>63</v>
          </cell>
          <cell r="AO133">
            <v>63</v>
          </cell>
          <cell r="AP133">
            <v>1</v>
          </cell>
          <cell r="AQ133">
            <v>85</v>
          </cell>
          <cell r="AR133">
            <v>83</v>
          </cell>
          <cell r="AS133">
            <v>0.97647058823529409</v>
          </cell>
          <cell r="AT133">
            <v>-22</v>
          </cell>
          <cell r="AU133">
            <v>-0.25882352941176473</v>
          </cell>
          <cell r="AV133">
            <v>7.4582692080028415E-3</v>
          </cell>
          <cell r="AW133">
            <v>8.5247216929094372E-3</v>
          </cell>
          <cell r="AX133">
            <v>16</v>
          </cell>
          <cell r="AY133">
            <v>16</v>
          </cell>
          <cell r="AZ133">
            <v>-20</v>
          </cell>
          <cell r="BA133">
            <v>-0.24096385542168675</v>
          </cell>
          <cell r="BB133">
            <v>1.0647287476761873E-2</v>
          </cell>
          <cell r="BC133">
            <v>1.3743997350554728E-2</v>
          </cell>
          <cell r="BD133">
            <v>15</v>
          </cell>
          <cell r="BE133">
            <v>15</v>
          </cell>
        </row>
        <row r="139">
          <cell r="AN139">
            <v>107</v>
          </cell>
          <cell r="AO139">
            <v>107</v>
          </cell>
          <cell r="AP139">
            <v>1</v>
          </cell>
          <cell r="AQ139">
            <v>88</v>
          </cell>
          <cell r="AR139">
            <v>88</v>
          </cell>
          <cell r="AS139">
            <v>1</v>
          </cell>
          <cell r="AT139">
            <v>19</v>
          </cell>
          <cell r="AU139">
            <v>0.21590909090909091</v>
          </cell>
          <cell r="AV139">
            <v>1.2667219131052445E-2</v>
          </cell>
          <cell r="AW139">
            <v>8.8255942232474179E-3</v>
          </cell>
          <cell r="AX139">
            <v>15</v>
          </cell>
          <cell r="AY139">
            <v>15</v>
          </cell>
          <cell r="AZ139">
            <v>19</v>
          </cell>
          <cell r="BA139">
            <v>0.21590909090909091</v>
          </cell>
          <cell r="BB139">
            <v>1.8083488254182864E-2</v>
          </cell>
          <cell r="BC139">
            <v>1.4571948998178506E-2</v>
          </cell>
          <cell r="BD139">
            <v>13</v>
          </cell>
          <cell r="BE139">
            <v>14</v>
          </cell>
        </row>
        <row r="141">
          <cell r="AN141">
            <v>0</v>
          </cell>
          <cell r="AO141">
            <v>0</v>
          </cell>
          <cell r="AQ141">
            <v>0</v>
          </cell>
          <cell r="AR141">
            <v>0</v>
          </cell>
          <cell r="AT141">
            <v>0</v>
          </cell>
          <cell r="AV141">
            <v>0</v>
          </cell>
          <cell r="AW141">
            <v>0</v>
          </cell>
          <cell r="AZ141">
            <v>0</v>
          </cell>
          <cell r="BB141">
            <v>0</v>
          </cell>
          <cell r="BC141">
            <v>0</v>
          </cell>
        </row>
        <row r="143">
          <cell r="AN143">
            <v>134</v>
          </cell>
          <cell r="AO143">
            <v>113</v>
          </cell>
          <cell r="AP143">
            <v>0.84328358208955223</v>
          </cell>
          <cell r="AQ143">
            <v>178</v>
          </cell>
          <cell r="AR143">
            <v>112</v>
          </cell>
          <cell r="AS143">
            <v>0.6292134831460674</v>
          </cell>
          <cell r="AT143">
            <v>-44</v>
          </cell>
          <cell r="AU143">
            <v>-0.24719101123595505</v>
          </cell>
          <cell r="AV143">
            <v>1.5863620220196519E-2</v>
          </cell>
          <cell r="AW143">
            <v>1.7851770133386822E-2</v>
          </cell>
          <cell r="AX143">
            <v>13</v>
          </cell>
          <cell r="AY143">
            <v>13</v>
          </cell>
          <cell r="AZ143">
            <v>1</v>
          </cell>
          <cell r="BA143">
            <v>8.9285714285714281E-3</v>
          </cell>
          <cell r="BB143">
            <v>1.9097515632922089E-2</v>
          </cell>
          <cell r="BC143">
            <v>1.8546116906772644E-2</v>
          </cell>
          <cell r="BD143">
            <v>11</v>
          </cell>
          <cell r="BE143">
            <v>11</v>
          </cell>
        </row>
        <row r="145">
          <cell r="AN145">
            <v>22</v>
          </cell>
          <cell r="AO145">
            <v>22</v>
          </cell>
          <cell r="AP145">
            <v>1</v>
          </cell>
          <cell r="AQ145">
            <v>25</v>
          </cell>
          <cell r="AR145">
            <v>25</v>
          </cell>
          <cell r="AS145">
            <v>1</v>
          </cell>
          <cell r="AT145">
            <v>-3</v>
          </cell>
          <cell r="AU145">
            <v>-0.12</v>
          </cell>
          <cell r="AV145">
            <v>2.6044749615248019E-3</v>
          </cell>
          <cell r="AW145">
            <v>2.5072710861498344E-3</v>
          </cell>
          <cell r="AZ145">
            <v>-3</v>
          </cell>
          <cell r="BA145">
            <v>-0.12</v>
          </cell>
          <cell r="BB145">
            <v>3.718100388710495E-3</v>
          </cell>
          <cell r="BC145">
            <v>4.1397582381188939E-3</v>
          </cell>
        </row>
        <row r="149">
          <cell r="AN149">
            <v>10</v>
          </cell>
          <cell r="AO149">
            <v>10</v>
          </cell>
          <cell r="AP149">
            <v>1</v>
          </cell>
          <cell r="AQ149">
            <v>15</v>
          </cell>
          <cell r="AR149">
            <v>15</v>
          </cell>
          <cell r="AS149">
            <v>1</v>
          </cell>
          <cell r="AT149">
            <v>-5</v>
          </cell>
          <cell r="AU149">
            <v>-0.33333333333333331</v>
          </cell>
          <cell r="AV149">
            <v>1.1838522552385462E-3</v>
          </cell>
          <cell r="AW149">
            <v>1.5043626516899008E-3</v>
          </cell>
          <cell r="AX149">
            <v>18</v>
          </cell>
          <cell r="AY149">
            <v>18</v>
          </cell>
          <cell r="AZ149">
            <v>-5</v>
          </cell>
          <cell r="BA149">
            <v>-0.33333333333333331</v>
          </cell>
          <cell r="BB149">
            <v>1.6900456312320432E-3</v>
          </cell>
          <cell r="BC149">
            <v>2.4838549428713363E-3</v>
          </cell>
          <cell r="BD149">
            <v>18</v>
          </cell>
          <cell r="BE149">
            <v>18</v>
          </cell>
        </row>
        <row r="150">
          <cell r="AN150">
            <v>117</v>
          </cell>
          <cell r="AO150">
            <v>84</v>
          </cell>
          <cell r="AP150">
            <v>0.71794871794871795</v>
          </cell>
          <cell r="AQ150">
            <v>147</v>
          </cell>
          <cell r="AR150">
            <v>112</v>
          </cell>
          <cell r="AS150">
            <v>0.76190476190476186</v>
          </cell>
          <cell r="AT150">
            <v>-30</v>
          </cell>
          <cell r="AU150">
            <v>-0.20408163265306123</v>
          </cell>
          <cell r="AV150">
            <v>1.385107138629099E-2</v>
          </cell>
          <cell r="AW150">
            <v>1.4742753986561026E-2</v>
          </cell>
          <cell r="AX150">
            <v>14</v>
          </cell>
          <cell r="AY150">
            <v>14</v>
          </cell>
          <cell r="AZ150">
            <v>-28</v>
          </cell>
          <cell r="BA150">
            <v>-0.25</v>
          </cell>
          <cell r="BB150">
            <v>1.4196383302349163E-2</v>
          </cell>
          <cell r="BC150">
            <v>1.8546116906772644E-2</v>
          </cell>
          <cell r="BD150">
            <v>14</v>
          </cell>
          <cell r="BE150">
            <v>11</v>
          </cell>
        </row>
        <row r="152">
          <cell r="AN152">
            <v>10</v>
          </cell>
          <cell r="AO152">
            <v>10</v>
          </cell>
          <cell r="AP152">
            <v>1</v>
          </cell>
          <cell r="AQ152">
            <v>16</v>
          </cell>
          <cell r="AR152">
            <v>14</v>
          </cell>
          <cell r="AS152">
            <v>0.875</v>
          </cell>
          <cell r="AT152">
            <v>-6</v>
          </cell>
          <cell r="AU152">
            <v>-0.375</v>
          </cell>
          <cell r="AV152">
            <v>1.1838522552385462E-3</v>
          </cell>
          <cell r="AW152">
            <v>1.604653495135894E-3</v>
          </cell>
          <cell r="AZ152">
            <v>-4</v>
          </cell>
          <cell r="BA152">
            <v>-0.2857142857142857</v>
          </cell>
          <cell r="BB152">
            <v>1.6900456312320432E-3</v>
          </cell>
          <cell r="BC152">
            <v>2.3182646133465806E-3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DA3B-E05A-489C-8897-FA8A22A4900F}">
  <dimension ref="B2:U83"/>
  <sheetViews>
    <sheetView tabSelected="1" workbookViewId="0">
      <selection activeCell="Q12" sqref="Q12:Q13"/>
    </sheetView>
  </sheetViews>
  <sheetFormatPr defaultRowHeight="15" x14ac:dyDescent="0.25"/>
  <cols>
    <col min="2" max="2" width="45.42578125" bestFit="1" customWidth="1"/>
    <col min="3" max="3" width="1.7109375" customWidth="1"/>
    <col min="6" max="6" width="11.7109375" customWidth="1"/>
    <col min="9" max="9" width="11.7109375" customWidth="1"/>
    <col min="11" max="11" width="10.7109375" bestFit="1" customWidth="1"/>
    <col min="17" max="17" width="10.7109375" bestFit="1" customWidth="1"/>
  </cols>
  <sheetData>
    <row r="2" spans="2:21" x14ac:dyDescent="0.25">
      <c r="B2" s="1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1"/>
      <c r="T2" s="1"/>
      <c r="U2" s="1"/>
    </row>
    <row r="3" spans="2:21" ht="18" x14ac:dyDescent="0.25">
      <c r="B3" s="4" t="s">
        <v>1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</row>
    <row r="4" spans="2:21" ht="15.75" thickBot="1" x14ac:dyDescent="0.3"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5.75" thickTop="1" x14ac:dyDescent="0.25">
      <c r="B5" s="8" t="s">
        <v>2</v>
      </c>
      <c r="C5" s="9"/>
      <c r="D5" s="10" t="s">
        <v>3</v>
      </c>
      <c r="E5" s="11"/>
      <c r="F5" s="11"/>
      <c r="G5" s="11"/>
      <c r="H5" s="11"/>
      <c r="I5" s="9"/>
      <c r="J5" s="11" t="s">
        <v>4</v>
      </c>
      <c r="K5" s="11"/>
      <c r="L5" s="11"/>
      <c r="M5" s="11"/>
      <c r="N5" s="11"/>
      <c r="O5" s="11"/>
      <c r="P5" s="10" t="s">
        <v>5</v>
      </c>
      <c r="Q5" s="11"/>
      <c r="R5" s="11"/>
      <c r="S5" s="11"/>
      <c r="T5" s="11"/>
      <c r="U5" s="12"/>
    </row>
    <row r="6" spans="2:21" x14ac:dyDescent="0.25">
      <c r="B6" s="13"/>
      <c r="C6" s="14"/>
      <c r="D6" s="15"/>
      <c r="E6" s="16"/>
      <c r="F6" s="16"/>
      <c r="G6" s="16"/>
      <c r="H6" s="16"/>
      <c r="I6" s="14"/>
      <c r="J6" s="16"/>
      <c r="K6" s="16"/>
      <c r="L6" s="16"/>
      <c r="M6" s="16"/>
      <c r="N6" s="16"/>
      <c r="O6" s="16"/>
      <c r="P6" s="15"/>
      <c r="Q6" s="16"/>
      <c r="R6" s="16"/>
      <c r="S6" s="16"/>
      <c r="T6" s="16"/>
      <c r="U6" s="17"/>
    </row>
    <row r="7" spans="2:21" x14ac:dyDescent="0.25">
      <c r="B7" s="13"/>
      <c r="C7" s="14"/>
      <c r="D7" s="15"/>
      <c r="E7" s="16"/>
      <c r="F7" s="16"/>
      <c r="G7" s="16"/>
      <c r="H7" s="16"/>
      <c r="I7" s="14"/>
      <c r="J7" s="16"/>
      <c r="K7" s="16"/>
      <c r="L7" s="16"/>
      <c r="M7" s="16"/>
      <c r="N7" s="16"/>
      <c r="O7" s="16"/>
      <c r="P7" s="15"/>
      <c r="Q7" s="16"/>
      <c r="R7" s="16"/>
      <c r="S7" s="16"/>
      <c r="T7" s="16"/>
      <c r="U7" s="17"/>
    </row>
    <row r="8" spans="2:21" x14ac:dyDescent="0.25">
      <c r="B8" s="13"/>
      <c r="C8" s="14"/>
      <c r="D8" s="18" t="s">
        <v>6</v>
      </c>
      <c r="E8" s="19"/>
      <c r="F8" s="19"/>
      <c r="G8" s="19" t="s">
        <v>7</v>
      </c>
      <c r="H8" s="19"/>
      <c r="I8" s="20"/>
      <c r="J8" s="16"/>
      <c r="K8" s="16"/>
      <c r="L8" s="16"/>
      <c r="M8" s="16"/>
      <c r="N8" s="16"/>
      <c r="O8" s="16"/>
      <c r="P8" s="15"/>
      <c r="Q8" s="16"/>
      <c r="R8" s="16"/>
      <c r="S8" s="16"/>
      <c r="T8" s="16"/>
      <c r="U8" s="17"/>
    </row>
    <row r="9" spans="2:21" x14ac:dyDescent="0.25">
      <c r="B9" s="13"/>
      <c r="C9" s="14"/>
      <c r="D9" s="21"/>
      <c r="E9" s="22"/>
      <c r="F9" s="22"/>
      <c r="G9" s="22"/>
      <c r="H9" s="22"/>
      <c r="I9" s="23"/>
      <c r="J9" s="24"/>
      <c r="K9" s="24"/>
      <c r="L9" s="24"/>
      <c r="M9" s="24"/>
      <c r="N9" s="24"/>
      <c r="O9" s="24"/>
      <c r="P9" s="25"/>
      <c r="Q9" s="24"/>
      <c r="R9" s="24"/>
      <c r="S9" s="24"/>
      <c r="T9" s="24"/>
      <c r="U9" s="26"/>
    </row>
    <row r="10" spans="2:21" x14ac:dyDescent="0.25">
      <c r="B10" s="13"/>
      <c r="C10" s="14"/>
      <c r="D10" s="27" t="s">
        <v>8</v>
      </c>
      <c r="E10" s="28" t="s">
        <v>9</v>
      </c>
      <c r="F10" s="29" t="s">
        <v>10</v>
      </c>
      <c r="G10" s="30" t="s">
        <v>8</v>
      </c>
      <c r="H10" s="28" t="s">
        <v>9</v>
      </c>
      <c r="I10" s="31" t="s">
        <v>10</v>
      </c>
      <c r="J10" s="32" t="s">
        <v>11</v>
      </c>
      <c r="K10" s="33"/>
      <c r="L10" s="34" t="s">
        <v>12</v>
      </c>
      <c r="M10" s="33"/>
      <c r="N10" s="34" t="s">
        <v>13</v>
      </c>
      <c r="O10" s="35"/>
      <c r="P10" s="36" t="s">
        <v>11</v>
      </c>
      <c r="Q10" s="33"/>
      <c r="R10" s="34" t="s">
        <v>12</v>
      </c>
      <c r="S10" s="33"/>
      <c r="T10" s="34" t="s">
        <v>13</v>
      </c>
      <c r="U10" s="37"/>
    </row>
    <row r="11" spans="2:21" x14ac:dyDescent="0.25">
      <c r="B11" s="13"/>
      <c r="C11" s="14"/>
      <c r="D11" s="38"/>
      <c r="E11" s="39"/>
      <c r="F11" s="40"/>
      <c r="G11" s="41"/>
      <c r="H11" s="39"/>
      <c r="I11" s="42"/>
      <c r="J11" s="25"/>
      <c r="K11" s="43"/>
      <c r="L11" s="44"/>
      <c r="M11" s="43"/>
      <c r="N11" s="44"/>
      <c r="O11" s="45"/>
      <c r="P11" s="24"/>
      <c r="Q11" s="43"/>
      <c r="R11" s="44"/>
      <c r="S11" s="43"/>
      <c r="T11" s="44"/>
      <c r="U11" s="26"/>
    </row>
    <row r="12" spans="2:21" x14ac:dyDescent="0.25">
      <c r="B12" s="13"/>
      <c r="C12" s="14"/>
      <c r="D12" s="38"/>
      <c r="E12" s="39"/>
      <c r="F12" s="40"/>
      <c r="G12" s="41"/>
      <c r="H12" s="39"/>
      <c r="I12" s="42"/>
      <c r="J12" s="27" t="s">
        <v>14</v>
      </c>
      <c r="K12" s="46" t="s">
        <v>15</v>
      </c>
      <c r="L12" s="46">
        <v>2020</v>
      </c>
      <c r="M12" s="46">
        <v>2019</v>
      </c>
      <c r="N12" s="46">
        <v>2020</v>
      </c>
      <c r="O12" s="34">
        <v>2019</v>
      </c>
      <c r="P12" s="27" t="s">
        <v>14</v>
      </c>
      <c r="Q12" s="46" t="s">
        <v>15</v>
      </c>
      <c r="R12" s="46">
        <v>2020</v>
      </c>
      <c r="S12" s="46">
        <v>2019</v>
      </c>
      <c r="T12" s="33">
        <v>2020</v>
      </c>
      <c r="U12" s="47">
        <v>2019</v>
      </c>
    </row>
    <row r="13" spans="2:21" x14ac:dyDescent="0.25">
      <c r="B13" s="48"/>
      <c r="C13" s="45"/>
      <c r="D13" s="49"/>
      <c r="E13" s="50"/>
      <c r="F13" s="51"/>
      <c r="G13" s="52"/>
      <c r="H13" s="50"/>
      <c r="I13" s="53"/>
      <c r="J13" s="49"/>
      <c r="K13" s="54"/>
      <c r="L13" s="54"/>
      <c r="M13" s="54"/>
      <c r="N13" s="54"/>
      <c r="O13" s="44"/>
      <c r="P13" s="49"/>
      <c r="Q13" s="54"/>
      <c r="R13" s="54"/>
      <c r="S13" s="54"/>
      <c r="T13" s="43"/>
      <c r="U13" s="55"/>
    </row>
    <row r="14" spans="2:21" x14ac:dyDescent="0.25">
      <c r="B14" s="56"/>
      <c r="C14" s="57"/>
      <c r="D14" s="58"/>
      <c r="E14" s="59"/>
      <c r="F14" s="60"/>
      <c r="G14" s="61"/>
      <c r="H14" s="59"/>
      <c r="I14" s="62"/>
      <c r="J14" s="63"/>
      <c r="K14" s="64"/>
      <c r="L14" s="64"/>
      <c r="M14" s="64"/>
      <c r="N14" s="65"/>
      <c r="O14" s="66"/>
      <c r="P14" s="63"/>
      <c r="Q14" s="64"/>
      <c r="R14" s="65"/>
      <c r="S14" s="65"/>
      <c r="T14" s="63"/>
      <c r="U14" s="67"/>
    </row>
    <row r="15" spans="2:21" x14ac:dyDescent="0.25">
      <c r="B15" s="68" t="str">
        <f>[1]Jun20!AL98</f>
        <v>STATE OF MARYLAND (2)</v>
      </c>
      <c r="C15" s="69"/>
      <c r="D15" s="70">
        <f>[1]Jun20!AN98</f>
        <v>8591</v>
      </c>
      <c r="E15" s="71">
        <f>[1]Jun20!AO98</f>
        <v>6061</v>
      </c>
      <c r="F15" s="72">
        <f>[1]Jun20!AP98</f>
        <v>0.70550576184378999</v>
      </c>
      <c r="G15" s="73">
        <f>[1]Jun20!AQ98</f>
        <v>10115</v>
      </c>
      <c r="H15" s="71">
        <f>[1]Jun20!AR98</f>
        <v>6165</v>
      </c>
      <c r="I15" s="62">
        <f>[1]Jun20!AS98</f>
        <v>0.60949085516559565</v>
      </c>
      <c r="J15" s="74">
        <f>[1]Jun20!AT98</f>
        <v>-1524</v>
      </c>
      <c r="K15" s="64">
        <f>[1]Jun20!AU98</f>
        <v>-0.15066732575383093</v>
      </c>
      <c r="L15" s="64">
        <f>[1]Jun20!AV98</f>
        <v>1.017047472475435</v>
      </c>
      <c r="M15" s="64">
        <f>[1]Jun20!AW98</f>
        <v>1.014441881456223</v>
      </c>
      <c r="N15" s="75"/>
      <c r="O15" s="76"/>
      <c r="P15" s="74">
        <f>[1]Jun20!AZ98</f>
        <v>-104</v>
      </c>
      <c r="Q15" s="64">
        <f>[1]Jun20!BA98</f>
        <v>-1.686942416869424E-2</v>
      </c>
      <c r="R15" s="77">
        <f>[1]Jun20!BB98</f>
        <v>1.0243366570897414</v>
      </c>
      <c r="S15" s="77">
        <f>[1]Jun20!BC98</f>
        <v>1.0208643815201193</v>
      </c>
      <c r="T15" s="63"/>
      <c r="U15" s="67"/>
    </row>
    <row r="16" spans="2:21" x14ac:dyDescent="0.25">
      <c r="B16" s="78"/>
      <c r="C16" s="79"/>
      <c r="D16" s="80"/>
      <c r="E16" s="81"/>
      <c r="F16" s="82"/>
      <c r="G16" s="83"/>
      <c r="H16" s="81"/>
      <c r="I16" s="84"/>
      <c r="J16" s="85"/>
      <c r="K16" s="86"/>
      <c r="L16" s="86"/>
      <c r="M16" s="86"/>
      <c r="N16" s="65"/>
      <c r="O16" s="87"/>
      <c r="P16" s="85"/>
      <c r="Q16" s="86"/>
      <c r="R16" s="88"/>
      <c r="S16" s="89"/>
      <c r="T16" s="65"/>
      <c r="U16" s="90"/>
    </row>
    <row r="17" spans="2:21" x14ac:dyDescent="0.25">
      <c r="B17" s="91" t="s">
        <v>16</v>
      </c>
      <c r="C17" s="79"/>
      <c r="D17" s="92">
        <f>[1]Jun20!AN100</f>
        <v>8447</v>
      </c>
      <c r="E17" s="93">
        <f>[1]Jun20!AO100</f>
        <v>5917</v>
      </c>
      <c r="F17" s="94">
        <f>[1]Jun20!AP100</f>
        <v>0.70048537942464784</v>
      </c>
      <c r="G17" s="95">
        <f>[1]Jun20!AQ100</f>
        <v>9971</v>
      </c>
      <c r="H17" s="93">
        <f>[1]Jun20!AR100</f>
        <v>6039</v>
      </c>
      <c r="I17" s="96">
        <f>[1]Jun20!AS100</f>
        <v>0.605656403570354</v>
      </c>
      <c r="J17" s="97">
        <f>[1]Jun20!AT100</f>
        <v>-1524</v>
      </c>
      <c r="K17" s="98">
        <f>[1]Jun20!AU100</f>
        <v>-0.15284324541169392</v>
      </c>
      <c r="L17" s="98">
        <f>[1]Jun20!AV100</f>
        <v>1</v>
      </c>
      <c r="M17" s="98">
        <f>[1]Jun20!AW100</f>
        <v>1</v>
      </c>
      <c r="N17" s="99"/>
      <c r="O17" s="100"/>
      <c r="P17" s="97">
        <f>[1]Jun20!AZ100</f>
        <v>-122</v>
      </c>
      <c r="Q17" s="98">
        <f>[1]Jun20!BA100</f>
        <v>-2.0202020202020204E-2</v>
      </c>
      <c r="R17" s="101">
        <f>[1]Jun20!BB100</f>
        <v>1</v>
      </c>
      <c r="S17" s="102">
        <f>[1]Jun20!BC100</f>
        <v>1</v>
      </c>
      <c r="T17" s="99"/>
      <c r="U17" s="103"/>
    </row>
    <row r="18" spans="2:21" x14ac:dyDescent="0.25">
      <c r="B18" s="91"/>
      <c r="C18" s="79"/>
      <c r="D18" s="104"/>
      <c r="E18" s="105"/>
      <c r="F18" s="82"/>
      <c r="G18" s="106"/>
      <c r="H18" s="105"/>
      <c r="I18" s="84"/>
      <c r="J18" s="85"/>
      <c r="K18" s="86"/>
      <c r="L18" s="86"/>
      <c r="M18" s="86"/>
      <c r="N18" s="99"/>
      <c r="O18" s="107"/>
      <c r="P18" s="85"/>
      <c r="Q18" s="86"/>
      <c r="R18" s="88"/>
      <c r="S18" s="89"/>
      <c r="T18" s="99"/>
      <c r="U18" s="108"/>
    </row>
    <row r="19" spans="2:21" x14ac:dyDescent="0.25">
      <c r="B19" s="91" t="s">
        <v>17</v>
      </c>
      <c r="C19" s="79"/>
      <c r="D19" s="92">
        <f>[1]Jun20!AN102</f>
        <v>7435</v>
      </c>
      <c r="E19" s="93">
        <f>[1]Jun20!AO102</f>
        <v>5793</v>
      </c>
      <c r="F19" s="94">
        <f>[1]Jun20!AP102</f>
        <v>0.77915265635507736</v>
      </c>
      <c r="G19" s="95">
        <f>[1]Jun20!AQ102</f>
        <v>9613</v>
      </c>
      <c r="H19" s="93">
        <f>[1]Jun20!AR102</f>
        <v>5869</v>
      </c>
      <c r="I19" s="96">
        <f>[1]Jun20!AS102</f>
        <v>0.61052741079787787</v>
      </c>
      <c r="J19" s="97">
        <f>[1]Jun20!AT102</f>
        <v>-2178</v>
      </c>
      <c r="K19" s="98">
        <f>[1]Jun20!AU102</f>
        <v>-0.2265681889108499</v>
      </c>
      <c r="L19" s="98">
        <f>[1]Jun20!AV102</f>
        <v>0.88019415176985916</v>
      </c>
      <c r="M19" s="98">
        <f>[1]Jun20!AW102</f>
        <v>0.96409587804633434</v>
      </c>
      <c r="N19" s="99"/>
      <c r="O19" s="100"/>
      <c r="P19" s="97">
        <f>[1]Jun20!AZ102</f>
        <v>-76</v>
      </c>
      <c r="Q19" s="98">
        <f>[1]Jun20!BA102</f>
        <v>-1.294939512693815E-2</v>
      </c>
      <c r="R19" s="101">
        <f>[1]Jun20!BB102</f>
        <v>0.97904343417272266</v>
      </c>
      <c r="S19" s="102">
        <f>[1]Jun20!BC102</f>
        <v>0.97184964398079154</v>
      </c>
      <c r="T19" s="99"/>
      <c r="U19" s="103"/>
    </row>
    <row r="20" spans="2:21" x14ac:dyDescent="0.25">
      <c r="B20" s="109" t="s">
        <v>18</v>
      </c>
      <c r="C20" s="110"/>
      <c r="D20" s="104">
        <f>[1]Jun20!AN103</f>
        <v>3564</v>
      </c>
      <c r="E20" s="105">
        <f>[1]Jun20!AO103</f>
        <v>2740</v>
      </c>
      <c r="F20" s="82">
        <f>[1]Jun20!AP103</f>
        <v>0.76879910213243552</v>
      </c>
      <c r="G20" s="106">
        <f>[1]Jun20!AQ103</f>
        <v>5792</v>
      </c>
      <c r="H20" s="105">
        <f>[1]Jun20!AR103</f>
        <v>2997</v>
      </c>
      <c r="I20" s="84">
        <f>[1]Jun20!AS103</f>
        <v>0.51743784530386738</v>
      </c>
      <c r="J20" s="85">
        <f>[1]Jun20!AT103</f>
        <v>-2228</v>
      </c>
      <c r="K20" s="86">
        <f>[1]Jun20!AU103</f>
        <v>-0.38466850828729282</v>
      </c>
      <c r="L20" s="86">
        <f>[1]Jun20!AV103</f>
        <v>0.42192494376701789</v>
      </c>
      <c r="M20" s="86">
        <f>[1]Jun20!AW103</f>
        <v>0.58088456523919363</v>
      </c>
      <c r="N20" s="111"/>
      <c r="O20" s="107"/>
      <c r="P20" s="85">
        <f>[1]Jun20!AZ103</f>
        <v>-257</v>
      </c>
      <c r="Q20" s="86">
        <f>[1]Jun20!BA103</f>
        <v>-8.5752419085752415E-2</v>
      </c>
      <c r="R20" s="88">
        <f>[1]Jun20!BB103</f>
        <v>0.46307250295757985</v>
      </c>
      <c r="S20" s="89">
        <f>[1]Jun20!BC103</f>
        <v>0.49627421758569301</v>
      </c>
      <c r="T20" s="111"/>
      <c r="U20" s="108"/>
    </row>
    <row r="21" spans="2:21" x14ac:dyDescent="0.25">
      <c r="B21" s="109" t="s">
        <v>19</v>
      </c>
      <c r="C21" s="110"/>
      <c r="D21" s="80">
        <f>[1]Jun20!AN104</f>
        <v>3691</v>
      </c>
      <c r="E21" s="81">
        <f>[1]Jun20!AO104</f>
        <v>2906</v>
      </c>
      <c r="F21" s="82">
        <f>[1]Jun20!AP104</f>
        <v>0.78732050934706044</v>
      </c>
      <c r="G21" s="83">
        <f>[1]Jun20!AQ104</f>
        <v>3589</v>
      </c>
      <c r="H21" s="81">
        <f>[1]Jun20!AR104</f>
        <v>2677</v>
      </c>
      <c r="I21" s="84">
        <f>[1]Jun20!AS104</f>
        <v>0.74589022011702422</v>
      </c>
      <c r="J21" s="85">
        <f>[1]Jun20!AT104</f>
        <v>102</v>
      </c>
      <c r="K21" s="86">
        <f>[1]Jun20!AU104</f>
        <v>2.8420172750069656E-2</v>
      </c>
      <c r="L21" s="86">
        <f>[1]Jun20!AV104</f>
        <v>0.43695986740854742</v>
      </c>
      <c r="M21" s="86">
        <f>[1]Jun20!AW104</f>
        <v>0.35994383712767025</v>
      </c>
      <c r="N21" s="111"/>
      <c r="O21" s="107"/>
      <c r="P21" s="85">
        <f>[1]Jun20!AZ104</f>
        <v>229</v>
      </c>
      <c r="Q21" s="86">
        <f>[1]Jun20!BA104</f>
        <v>8.5543518864400453E-2</v>
      </c>
      <c r="R21" s="88">
        <f>[1]Jun20!BB104</f>
        <v>0.49112726043603178</v>
      </c>
      <c r="S21" s="89">
        <f>[1]Jun20!BC104</f>
        <v>0.44328531213777117</v>
      </c>
      <c r="T21" s="111"/>
      <c r="U21" s="108"/>
    </row>
    <row r="22" spans="2:21" x14ac:dyDescent="0.25">
      <c r="B22" s="109" t="s">
        <v>20</v>
      </c>
      <c r="C22" s="110"/>
      <c r="D22" s="80">
        <f>[1]Jun20!AN105</f>
        <v>180</v>
      </c>
      <c r="E22" s="81">
        <f>[1]Jun20!AO105</f>
        <v>147</v>
      </c>
      <c r="F22" s="82">
        <f>[1]Jun20!AP105</f>
        <v>0.81666666666666665</v>
      </c>
      <c r="G22" s="83">
        <f>[1]Jun20!AQ105</f>
        <v>232</v>
      </c>
      <c r="H22" s="81">
        <f>[1]Jun20!AR105</f>
        <v>195</v>
      </c>
      <c r="I22" s="84">
        <f>[1]Jun20!AS105</f>
        <v>0.84051724137931039</v>
      </c>
      <c r="J22" s="85">
        <f>[1]Jun20!AT105</f>
        <v>-52</v>
      </c>
      <c r="K22" s="86">
        <f>[1]Jun20!AU105</f>
        <v>-0.22413793103448276</v>
      </c>
      <c r="L22" s="86">
        <f>[1]Jun20!AV105</f>
        <v>2.1309340594293832E-2</v>
      </c>
      <c r="M22" s="86">
        <f>[1]Jun20!AW105</f>
        <v>2.3267475679470465E-2</v>
      </c>
      <c r="N22" s="111"/>
      <c r="O22" s="107"/>
      <c r="P22" s="85">
        <f>[1]Jun20!AZ105</f>
        <v>-48</v>
      </c>
      <c r="Q22" s="86">
        <f>[1]Jun20!BA105</f>
        <v>-0.24615384615384617</v>
      </c>
      <c r="R22" s="88">
        <f>[1]Jun20!BB105</f>
        <v>2.4843670779111034E-2</v>
      </c>
      <c r="S22" s="89">
        <f>[1]Jun20!BC105</f>
        <v>3.2290114257327369E-2</v>
      </c>
      <c r="T22" s="111"/>
      <c r="U22" s="108"/>
    </row>
    <row r="23" spans="2:21" x14ac:dyDescent="0.25">
      <c r="B23" s="91" t="s">
        <v>21</v>
      </c>
      <c r="C23" s="79"/>
      <c r="D23" s="112">
        <f>[1]Jun20!AN106</f>
        <v>1012</v>
      </c>
      <c r="E23" s="113">
        <f>[1]Jun20!AO106</f>
        <v>124</v>
      </c>
      <c r="F23" s="94">
        <f>[1]Jun20!AP106</f>
        <v>0.1225296442687747</v>
      </c>
      <c r="G23" s="114">
        <f>[1]Jun20!AQ106</f>
        <v>358</v>
      </c>
      <c r="H23" s="113">
        <f>[1]Jun20!AR106</f>
        <v>170</v>
      </c>
      <c r="I23" s="96">
        <f>[1]Jun20!AS106</f>
        <v>0.47486033519553073</v>
      </c>
      <c r="J23" s="97">
        <f>[1]Jun20!AT106</f>
        <v>654</v>
      </c>
      <c r="K23" s="98">
        <f>[1]Jun20!AU106</f>
        <v>1.8268156424581006</v>
      </c>
      <c r="L23" s="98">
        <f>[1]Jun20!AV106</f>
        <v>0.11980584823014089</v>
      </c>
      <c r="M23" s="98">
        <f>[1]Jun20!AW106</f>
        <v>3.590412195366563E-2</v>
      </c>
      <c r="N23" s="99"/>
      <c r="O23" s="100"/>
      <c r="P23" s="97">
        <f>[1]Jun20!AZ106</f>
        <v>-46</v>
      </c>
      <c r="Q23" s="98">
        <f>[1]Jun20!BA106</f>
        <v>-0.27058823529411763</v>
      </c>
      <c r="R23" s="101">
        <f>[1]Jun20!BB106</f>
        <v>2.0956565827277337E-2</v>
      </c>
      <c r="S23" s="102">
        <f>[1]Jun20!BC106</f>
        <v>2.815035601920848E-2</v>
      </c>
      <c r="T23" s="99"/>
      <c r="U23" s="103"/>
    </row>
    <row r="24" spans="2:21" x14ac:dyDescent="0.25">
      <c r="B24" s="109" t="s">
        <v>22</v>
      </c>
      <c r="C24" s="110"/>
      <c r="D24" s="80">
        <f>[1]Jun20!AN107</f>
        <v>920</v>
      </c>
      <c r="E24" s="81">
        <f>[1]Jun20!AO107</f>
        <v>32</v>
      </c>
      <c r="F24" s="82">
        <f>[1]Jun20!AP107</f>
        <v>3.4782608695652174E-2</v>
      </c>
      <c r="G24" s="83">
        <f>[1]Jun20!AQ107</f>
        <v>259</v>
      </c>
      <c r="H24" s="81">
        <f>[1]Jun20!AR107</f>
        <v>73</v>
      </c>
      <c r="I24" s="84">
        <f>[1]Jun20!AS107</f>
        <v>0.28185328185328185</v>
      </c>
      <c r="J24" s="85">
        <f>[1]Jun20!AT107</f>
        <v>661</v>
      </c>
      <c r="K24" s="86">
        <f>[1]Jun20!AU107</f>
        <v>2.5521235521235521</v>
      </c>
      <c r="L24" s="86">
        <f>[1]Jun20!AV107</f>
        <v>0.10891440748194625</v>
      </c>
      <c r="M24" s="86">
        <f>[1]Jun20!AW107</f>
        <v>2.5975328452512287E-2</v>
      </c>
      <c r="N24" s="111"/>
      <c r="O24" s="107"/>
      <c r="P24" s="85">
        <f>[1]Jun20!AZ107</f>
        <v>-41</v>
      </c>
      <c r="Q24" s="86">
        <f>[1]Jun20!BA107</f>
        <v>-0.56164383561643838</v>
      </c>
      <c r="R24" s="88">
        <f>[1]Jun20!BB107</f>
        <v>5.408146019942538E-3</v>
      </c>
      <c r="S24" s="89">
        <f>[1]Jun20!BC107</f>
        <v>1.2088094055307171E-2</v>
      </c>
      <c r="T24" s="111"/>
      <c r="U24" s="108"/>
    </row>
    <row r="25" spans="2:21" x14ac:dyDescent="0.25">
      <c r="B25" s="109" t="s">
        <v>23</v>
      </c>
      <c r="C25" s="110"/>
      <c r="D25" s="80">
        <f>[1]Jun20!AN108</f>
        <v>92</v>
      </c>
      <c r="E25" s="81">
        <f>[1]Jun20!AO108</f>
        <v>92</v>
      </c>
      <c r="F25" s="82">
        <f>[1]Jun20!AP108</f>
        <v>1</v>
      </c>
      <c r="G25" s="83">
        <f>[1]Jun20!AQ108</f>
        <v>99</v>
      </c>
      <c r="H25" s="81">
        <f>[1]Jun20!AR108</f>
        <v>97</v>
      </c>
      <c r="I25" s="84">
        <f>[1]Jun20!AS108</f>
        <v>0.97979797979797978</v>
      </c>
      <c r="J25" s="85">
        <f>[1]Jun20!AT108</f>
        <v>-7</v>
      </c>
      <c r="K25" s="86">
        <f>[1]Jun20!AU108</f>
        <v>-7.0707070707070704E-2</v>
      </c>
      <c r="L25" s="86">
        <f>[1]Jun20!AV108</f>
        <v>1.0891440748194625E-2</v>
      </c>
      <c r="M25" s="86">
        <f>[1]Jun20!AW108</f>
        <v>9.9287935011533445E-3</v>
      </c>
      <c r="N25" s="111"/>
      <c r="O25" s="107"/>
      <c r="P25" s="85">
        <f>[1]Jun20!AZ108</f>
        <v>-5</v>
      </c>
      <c r="Q25" s="86">
        <f>[1]Jun20!BA108</f>
        <v>-5.1546391752577317E-2</v>
      </c>
      <c r="R25" s="88">
        <f>[1]Jun20!BB108</f>
        <v>1.5548419807334799E-2</v>
      </c>
      <c r="S25" s="89">
        <f>[1]Jun20!BC108</f>
        <v>1.6062261963901307E-2</v>
      </c>
      <c r="T25" s="111"/>
      <c r="U25" s="108"/>
    </row>
    <row r="26" spans="2:21" x14ac:dyDescent="0.25">
      <c r="B26" s="78"/>
      <c r="C26" s="79"/>
      <c r="D26" s="112"/>
      <c r="E26" s="113"/>
      <c r="F26" s="82"/>
      <c r="G26" s="114"/>
      <c r="H26" s="113"/>
      <c r="I26" s="84"/>
      <c r="J26" s="85"/>
      <c r="K26" s="86"/>
      <c r="L26" s="86"/>
      <c r="M26" s="86"/>
      <c r="N26" s="99"/>
      <c r="O26" s="107"/>
      <c r="P26" s="85"/>
      <c r="Q26" s="86"/>
      <c r="R26" s="88"/>
      <c r="S26" s="89"/>
      <c r="T26" s="99"/>
      <c r="U26" s="108"/>
    </row>
    <row r="27" spans="2:21" x14ac:dyDescent="0.25">
      <c r="B27" s="78"/>
      <c r="C27" s="79"/>
      <c r="D27" s="112"/>
      <c r="E27" s="113"/>
      <c r="F27" s="82"/>
      <c r="G27" s="114"/>
      <c r="H27" s="113"/>
      <c r="I27" s="84"/>
      <c r="J27" s="85"/>
      <c r="K27" s="86"/>
      <c r="L27" s="86"/>
      <c r="M27" s="86"/>
      <c r="N27" s="99"/>
      <c r="O27" s="107"/>
      <c r="P27" s="85"/>
      <c r="Q27" s="86"/>
      <c r="R27" s="88"/>
      <c r="S27" s="89"/>
      <c r="T27" s="99"/>
      <c r="U27" s="108"/>
    </row>
    <row r="28" spans="2:21" x14ac:dyDescent="0.25">
      <c r="B28" s="91" t="s">
        <v>24</v>
      </c>
      <c r="C28" s="79"/>
      <c r="D28" s="112">
        <f>[1]Jun20!AN110</f>
        <v>3596</v>
      </c>
      <c r="E28" s="113">
        <f>[1]Jun20!AO110</f>
        <v>2106</v>
      </c>
      <c r="F28" s="94">
        <f>[1]Jun20!AP110</f>
        <v>0.58565072302558396</v>
      </c>
      <c r="G28" s="114">
        <f>[1]Jun20!AQ110</f>
        <v>3529</v>
      </c>
      <c r="H28" s="113">
        <f>[1]Jun20!AR110</f>
        <v>2453</v>
      </c>
      <c r="I28" s="96">
        <f>[1]Jun20!AS110</f>
        <v>0.69509776140549728</v>
      </c>
      <c r="J28" s="97">
        <f>[1]Jun20!AT110</f>
        <v>67</v>
      </c>
      <c r="K28" s="98">
        <f>[1]Jun20!AU110</f>
        <v>1.8985548313969963E-2</v>
      </c>
      <c r="L28" s="98">
        <f>[1]Jun20!AV110</f>
        <v>0.4257132709837812</v>
      </c>
      <c r="M28" s="98">
        <f>[1]Jun20!AW110</f>
        <v>0.35392638652091063</v>
      </c>
      <c r="N28" s="99"/>
      <c r="O28" s="100"/>
      <c r="P28" s="97">
        <f>[1]Jun20!AZ110</f>
        <v>-347</v>
      </c>
      <c r="Q28" s="98">
        <f>[1]Jun20!BA110</f>
        <v>-0.14145943742356298</v>
      </c>
      <c r="R28" s="101">
        <f>[1]Jun20!BB110</f>
        <v>0.3559236099374683</v>
      </c>
      <c r="S28" s="102">
        <f>[1]Jun20!BC110</f>
        <v>0.40619307832422585</v>
      </c>
      <c r="T28" s="65"/>
      <c r="U28" s="67"/>
    </row>
    <row r="29" spans="2:21" x14ac:dyDescent="0.25">
      <c r="B29" s="109" t="s">
        <v>25</v>
      </c>
      <c r="C29" s="110"/>
      <c r="D29" s="80">
        <f>[1]Jun20!AN111</f>
        <v>942</v>
      </c>
      <c r="E29" s="81">
        <f>[1]Jun20!AO111</f>
        <v>918</v>
      </c>
      <c r="F29" s="82">
        <f>[1]Jun20!AP111</f>
        <v>0.97452229299363058</v>
      </c>
      <c r="G29" s="83">
        <f>[1]Jun20!AQ111</f>
        <v>1558</v>
      </c>
      <c r="H29" s="81">
        <f>[1]Jun20!AR111</f>
        <v>970</v>
      </c>
      <c r="I29" s="84">
        <f>[1]Jun20!AS111</f>
        <v>0.6225930680359435</v>
      </c>
      <c r="J29" s="85">
        <f>[1]Jun20!AT111</f>
        <v>-616</v>
      </c>
      <c r="K29" s="86">
        <f>[1]Jun20!AU111</f>
        <v>-0.39537869062901154</v>
      </c>
      <c r="L29" s="86">
        <f>[1]Jun20!AV111</f>
        <v>0.11151888244347105</v>
      </c>
      <c r="M29" s="86">
        <f>[1]Jun20!AW111</f>
        <v>0.15625313408885769</v>
      </c>
      <c r="N29" s="115">
        <f>[1]Jun20!AX111</f>
        <v>4</v>
      </c>
      <c r="O29" s="87">
        <f>[1]Jun20!AY111</f>
        <v>2</v>
      </c>
      <c r="P29" s="85">
        <f>[1]Jun20!AZ111</f>
        <v>-52</v>
      </c>
      <c r="Q29" s="86">
        <f>[1]Jun20!BA111</f>
        <v>-5.3608247422680409E-2</v>
      </c>
      <c r="R29" s="88">
        <f>[1]Jun20!BB111</f>
        <v>0.15514618894710158</v>
      </c>
      <c r="S29" s="89">
        <f>[1]Jun20!BC111</f>
        <v>0.16062261963901309</v>
      </c>
      <c r="T29" s="116">
        <f>[1]Jun20!BD111</f>
        <v>2</v>
      </c>
      <c r="U29" s="90">
        <f>[1]Jun20!BE111</f>
        <v>2</v>
      </c>
    </row>
    <row r="30" spans="2:21" x14ac:dyDescent="0.25">
      <c r="B30" s="109" t="s">
        <v>26</v>
      </c>
      <c r="C30" s="110"/>
      <c r="D30" s="80">
        <f>[1]Jun20!AN112</f>
        <v>579</v>
      </c>
      <c r="E30" s="81">
        <f>[1]Jun20!AO112</f>
        <v>312</v>
      </c>
      <c r="F30" s="82">
        <f>[1]Jun20!AP112</f>
        <v>0.53886010362694303</v>
      </c>
      <c r="G30" s="83">
        <f>[1]Jun20!AQ112</f>
        <v>612</v>
      </c>
      <c r="H30" s="81">
        <f>[1]Jun20!AR112</f>
        <v>420</v>
      </c>
      <c r="I30" s="84">
        <f>[1]Jun20!AS112</f>
        <v>0.68627450980392157</v>
      </c>
      <c r="J30" s="85">
        <f>[1]Jun20!AT112</f>
        <v>-33</v>
      </c>
      <c r="K30" s="86">
        <f>[1]Jun20!AU112</f>
        <v>-5.3921568627450983E-2</v>
      </c>
      <c r="L30" s="86">
        <f>[1]Jun20!AV112</f>
        <v>6.8545045578311828E-2</v>
      </c>
      <c r="M30" s="86">
        <f>[1]Jun20!AW112</f>
        <v>6.1377996188947952E-2</v>
      </c>
      <c r="N30" s="115">
        <f>[1]Jun20!AX112</f>
        <v>6</v>
      </c>
      <c r="O30" s="87">
        <f>[1]Jun20!AY112</f>
        <v>5</v>
      </c>
      <c r="P30" s="85">
        <f>[1]Jun20!AZ112</f>
        <v>-108</v>
      </c>
      <c r="Q30" s="86">
        <f>[1]Jun20!BA112</f>
        <v>-0.25714285714285712</v>
      </c>
      <c r="R30" s="88">
        <f>[1]Jun20!BB112</f>
        <v>5.2729423694439753E-2</v>
      </c>
      <c r="S30" s="89">
        <f>[1]Jun20!BC112</f>
        <v>6.9547938400397413E-2</v>
      </c>
      <c r="T30" s="116">
        <f>[1]Jun20!BD112</f>
        <v>8</v>
      </c>
      <c r="U30" s="90">
        <f>[1]Jun20!BE112</f>
        <v>4</v>
      </c>
    </row>
    <row r="31" spans="2:21" x14ac:dyDescent="0.25">
      <c r="B31" s="109" t="s">
        <v>27</v>
      </c>
      <c r="C31" s="110"/>
      <c r="D31" s="80">
        <f>[1]Jun20!AN113</f>
        <v>164</v>
      </c>
      <c r="E31" s="81">
        <f>[1]Jun20!AO113</f>
        <v>164</v>
      </c>
      <c r="F31" s="82">
        <f>[1]Jun20!AP113</f>
        <v>1</v>
      </c>
      <c r="G31" s="83">
        <f>[1]Jun20!AQ113</f>
        <v>195</v>
      </c>
      <c r="H31" s="81">
        <f>[1]Jun20!AR113</f>
        <v>183</v>
      </c>
      <c r="I31" s="84">
        <f>[1]Jun20!AS113</f>
        <v>0.93846153846153846</v>
      </c>
      <c r="J31" s="85">
        <f>[1]Jun20!AT113</f>
        <v>-31</v>
      </c>
      <c r="K31" s="86">
        <f>[1]Jun20!AU113</f>
        <v>-0.15897435897435896</v>
      </c>
      <c r="L31" s="86">
        <f>[1]Jun20!AV113</f>
        <v>1.9415176985912157E-2</v>
      </c>
      <c r="M31" s="86">
        <f>[1]Jun20!AW113</f>
        <v>1.955671447196871E-2</v>
      </c>
      <c r="N31" s="115">
        <f>[1]Jun20!AX113</f>
        <v>12</v>
      </c>
      <c r="O31" s="87">
        <f>[1]Jun20!AY113</f>
        <v>12</v>
      </c>
      <c r="P31" s="85">
        <f>[1]Jun20!AZ113</f>
        <v>-19</v>
      </c>
      <c r="Q31" s="86">
        <f>[1]Jun20!BA113</f>
        <v>-0.10382513661202186</v>
      </c>
      <c r="R31" s="88">
        <f>[1]Jun20!BB113</f>
        <v>2.7716748352205511E-2</v>
      </c>
      <c r="S31" s="89">
        <f>[1]Jun20!BC113</f>
        <v>3.0303030303030304E-2</v>
      </c>
      <c r="T31" s="116">
        <f>[1]Jun20!BD113</f>
        <v>10</v>
      </c>
      <c r="U31" s="90">
        <f>[1]Jun20!BE113</f>
        <v>10</v>
      </c>
    </row>
    <row r="32" spans="2:21" x14ac:dyDescent="0.25">
      <c r="B32" s="109" t="s">
        <v>28</v>
      </c>
      <c r="C32" s="110"/>
      <c r="D32" s="80">
        <f>[1]Jun20!AN114</f>
        <v>525</v>
      </c>
      <c r="E32" s="81">
        <f>[1]Jun20!AO114</f>
        <v>397</v>
      </c>
      <c r="F32" s="82">
        <f>[1]Jun20!AP114</f>
        <v>0.75619047619047619</v>
      </c>
      <c r="G32" s="83">
        <f>[1]Jun20!AQ114</f>
        <v>491</v>
      </c>
      <c r="H32" s="81">
        <f>[1]Jun20!AR114</f>
        <v>395</v>
      </c>
      <c r="I32" s="84">
        <f>[1]Jun20!AS114</f>
        <v>0.8044806517311609</v>
      </c>
      <c r="J32" s="85">
        <f>[1]Jun20!AT114</f>
        <v>34</v>
      </c>
      <c r="K32" s="86">
        <f>[1]Jun20!AU114</f>
        <v>6.9246435845213852E-2</v>
      </c>
      <c r="L32" s="86">
        <f>[1]Jun20!AV114</f>
        <v>6.2152243400023677E-2</v>
      </c>
      <c r="M32" s="86">
        <f>[1]Jun20!AW114</f>
        <v>4.9242804131982752E-2</v>
      </c>
      <c r="N32" s="115">
        <f>[1]Jun20!AX114</f>
        <v>8</v>
      </c>
      <c r="O32" s="87">
        <f>[1]Jun20!AY114</f>
        <v>6</v>
      </c>
      <c r="P32" s="85">
        <f>[1]Jun20!AZ114</f>
        <v>2</v>
      </c>
      <c r="Q32" s="86">
        <f>[1]Jun20!BA114</f>
        <v>5.0632911392405064E-3</v>
      </c>
      <c r="R32" s="88">
        <f>[1]Jun20!BB114</f>
        <v>6.7094811559912121E-2</v>
      </c>
      <c r="S32" s="89">
        <f>[1]Jun20!BC114</f>
        <v>6.540818016227852E-2</v>
      </c>
      <c r="T32" s="116">
        <f>[1]Jun20!BD114</f>
        <v>6</v>
      </c>
      <c r="U32" s="90">
        <f>[1]Jun20!BE114</f>
        <v>6</v>
      </c>
    </row>
    <row r="33" spans="2:21" x14ac:dyDescent="0.25">
      <c r="B33" s="109" t="s">
        <v>29</v>
      </c>
      <c r="C33" s="110"/>
      <c r="D33" s="80">
        <f>[1]Jun20!AN115</f>
        <v>466</v>
      </c>
      <c r="E33" s="81">
        <f>[1]Jun20!AO115</f>
        <v>283</v>
      </c>
      <c r="F33" s="82">
        <f>[1]Jun20!AP115</f>
        <v>0.60729613733905574</v>
      </c>
      <c r="G33" s="83">
        <f>[1]Jun20!AQ115</f>
        <v>414</v>
      </c>
      <c r="H33" s="81">
        <f>[1]Jun20!AR115</f>
        <v>412</v>
      </c>
      <c r="I33" s="84">
        <f>[1]Jun20!AS115</f>
        <v>0.99516908212560384</v>
      </c>
      <c r="J33" s="85">
        <f>[1]Jun20!AT115</f>
        <v>52</v>
      </c>
      <c r="K33" s="86">
        <f>[1]Jun20!AU115</f>
        <v>0.12560386473429952</v>
      </c>
      <c r="L33" s="86">
        <f>[1]Jun20!AV115</f>
        <v>5.5167515094116257E-2</v>
      </c>
      <c r="M33" s="86">
        <f>[1]Jun20!AW115</f>
        <v>4.1520409186641259E-2</v>
      </c>
      <c r="N33" s="115">
        <f>[1]Jun20!AX115</f>
        <v>9</v>
      </c>
      <c r="O33" s="87">
        <f>[1]Jun20!AY115</f>
        <v>7</v>
      </c>
      <c r="P33" s="85">
        <f>[1]Jun20!AZ115</f>
        <v>-129</v>
      </c>
      <c r="Q33" s="86">
        <f>[1]Jun20!BA115</f>
        <v>-0.31310679611650488</v>
      </c>
      <c r="R33" s="88">
        <f>[1]Jun20!BB115</f>
        <v>4.7828291363866828E-2</v>
      </c>
      <c r="S33" s="89">
        <f>[1]Jun20!BC115</f>
        <v>6.8223215764199374E-2</v>
      </c>
      <c r="T33" s="116">
        <f>[1]Jun20!BD115</f>
        <v>9</v>
      </c>
      <c r="U33" s="90">
        <f>[1]Jun20!BE115</f>
        <v>5</v>
      </c>
    </row>
    <row r="34" spans="2:21" x14ac:dyDescent="0.25">
      <c r="B34" s="109" t="s">
        <v>30</v>
      </c>
      <c r="C34" s="110"/>
      <c r="D34" s="80">
        <f>[1]Jun20!AN116</f>
        <v>920</v>
      </c>
      <c r="E34" s="81">
        <f>[1]Jun20!AO116</f>
        <v>32</v>
      </c>
      <c r="F34" s="82">
        <f>[1]Jun20!AP116</f>
        <v>3.4782608695652174E-2</v>
      </c>
      <c r="G34" s="83">
        <f>[1]Jun20!AQ116</f>
        <v>259</v>
      </c>
      <c r="H34" s="81">
        <f>[1]Jun20!AR116</f>
        <v>73</v>
      </c>
      <c r="I34" s="84">
        <f>[1]Jun20!AS116</f>
        <v>0.28185328185328185</v>
      </c>
      <c r="J34" s="85">
        <f>[1]Jun20!AT116</f>
        <v>661</v>
      </c>
      <c r="K34" s="86">
        <f>[1]Jun20!AU116</f>
        <v>2.5521235521235521</v>
      </c>
      <c r="L34" s="86">
        <f>[1]Jun20!AV116</f>
        <v>0.10891440748194625</v>
      </c>
      <c r="M34" s="86">
        <f>[1]Jun20!AW116</f>
        <v>2.5975328452512287E-2</v>
      </c>
      <c r="N34" s="115">
        <f>[1]Jun20!AX116</f>
        <v>5</v>
      </c>
      <c r="O34" s="87">
        <f>[1]Jun20!AY116</f>
        <v>11</v>
      </c>
      <c r="P34" s="85">
        <f>[1]Jun20!AZ116</f>
        <v>-41</v>
      </c>
      <c r="Q34" s="86">
        <f>[1]Jun20!BA116</f>
        <v>-0.56164383561643838</v>
      </c>
      <c r="R34" s="88">
        <f>[1]Jun20!BB116</f>
        <v>5.408146019942538E-3</v>
      </c>
      <c r="S34" s="89">
        <f>[1]Jun20!BC116</f>
        <v>1.2088094055307171E-2</v>
      </c>
      <c r="T34" s="116">
        <f>[1]Jun20!BD116</f>
        <v>17</v>
      </c>
      <c r="U34" s="90">
        <f>[1]Jun20!BE116</f>
        <v>16</v>
      </c>
    </row>
    <row r="35" spans="2:21" x14ac:dyDescent="0.25">
      <c r="B35" s="117"/>
      <c r="C35" s="110"/>
      <c r="D35" s="80"/>
      <c r="E35" s="81"/>
      <c r="F35" s="82"/>
      <c r="G35" s="83"/>
      <c r="H35" s="81"/>
      <c r="I35" s="84"/>
      <c r="J35" s="85"/>
      <c r="K35" s="86"/>
      <c r="L35" s="86"/>
      <c r="M35" s="86"/>
      <c r="N35" s="115"/>
      <c r="O35" s="87"/>
      <c r="P35" s="85"/>
      <c r="Q35" s="86"/>
      <c r="R35" s="88"/>
      <c r="S35" s="89"/>
      <c r="T35" s="116"/>
      <c r="U35" s="90"/>
    </row>
    <row r="36" spans="2:21" x14ac:dyDescent="0.25">
      <c r="B36" s="91" t="s">
        <v>31</v>
      </c>
      <c r="C36" s="118"/>
      <c r="D36" s="112">
        <f>[1]Jun20!AN118</f>
        <v>3231</v>
      </c>
      <c r="E36" s="113">
        <f>[1]Jun20!AO118</f>
        <v>2420</v>
      </c>
      <c r="F36" s="94">
        <f>[1]Jun20!AP118</f>
        <v>0.74899411946765704</v>
      </c>
      <c r="G36" s="114">
        <f>[1]Jun20!AQ118</f>
        <v>4843</v>
      </c>
      <c r="H36" s="113">
        <f>[1]Jun20!AR118</f>
        <v>2398</v>
      </c>
      <c r="I36" s="96">
        <f>[1]Jun20!AS118</f>
        <v>0.49514763576295684</v>
      </c>
      <c r="J36" s="97">
        <f>[1]Jun20!AT118</f>
        <v>-1612</v>
      </c>
      <c r="K36" s="98">
        <f>[1]Jun20!AU118</f>
        <v>-0.33285153830270492</v>
      </c>
      <c r="L36" s="98">
        <f>[1]Jun20!AV118</f>
        <v>0.38250266366757429</v>
      </c>
      <c r="M36" s="98">
        <f>[1]Jun20!AW118</f>
        <v>0.48570855480894592</v>
      </c>
      <c r="N36" s="65"/>
      <c r="O36" s="66"/>
      <c r="P36" s="97">
        <f>[1]Jun20!AZ118</f>
        <v>22</v>
      </c>
      <c r="Q36" s="98">
        <f>[1]Jun20!BA118</f>
        <v>9.1743119266055051E-3</v>
      </c>
      <c r="R36" s="101">
        <f>[1]Jun20!BB118</f>
        <v>0.40899104275815445</v>
      </c>
      <c r="S36" s="102">
        <f>[1]Jun20!BC118</f>
        <v>0.39708561020036431</v>
      </c>
      <c r="T36" s="57"/>
      <c r="U36" s="67"/>
    </row>
    <row r="37" spans="2:21" x14ac:dyDescent="0.25">
      <c r="B37" s="109" t="s">
        <v>32</v>
      </c>
      <c r="C37" s="110"/>
      <c r="D37" s="80">
        <f>[1]Jun20!AN119</f>
        <v>1188</v>
      </c>
      <c r="E37" s="81">
        <f>[1]Jun20!AO119</f>
        <v>910</v>
      </c>
      <c r="F37" s="82">
        <f>[1]Jun20!AP119</f>
        <v>0.765993265993266</v>
      </c>
      <c r="G37" s="83">
        <f>[1]Jun20!AQ119</f>
        <v>1221</v>
      </c>
      <c r="H37" s="81">
        <f>[1]Jun20!AR119</f>
        <v>791</v>
      </c>
      <c r="I37" s="84">
        <f>[1]Jun20!AS119</f>
        <v>0.6478296478296478</v>
      </c>
      <c r="J37" s="85">
        <f>[1]Jun20!AT119</f>
        <v>-33</v>
      </c>
      <c r="K37" s="86">
        <f>[1]Jun20!AU119</f>
        <v>-2.7027027027027029E-2</v>
      </c>
      <c r="L37" s="86">
        <f>[1]Jun20!AV119</f>
        <v>0.1406416479223393</v>
      </c>
      <c r="M37" s="86">
        <f>[1]Jun20!AW119</f>
        <v>0.12245511984755791</v>
      </c>
      <c r="N37" s="115">
        <f>[1]Jun20!AX119</f>
        <v>1</v>
      </c>
      <c r="O37" s="87">
        <f>[1]Jun20!AY119</f>
        <v>4</v>
      </c>
      <c r="P37" s="85">
        <f>[1]Jun20!AZ119</f>
        <v>119</v>
      </c>
      <c r="Q37" s="86">
        <f>[1]Jun20!BA119</f>
        <v>0.15044247787610621</v>
      </c>
      <c r="R37" s="88">
        <f>[1]Jun20!BB119</f>
        <v>0.15379415244211594</v>
      </c>
      <c r="S37" s="89">
        <f>[1]Jun20!BC119</f>
        <v>0.1309819506540818</v>
      </c>
      <c r="T37" s="116">
        <f>[1]Jun20!BD119</f>
        <v>3</v>
      </c>
      <c r="U37" s="90">
        <f>[1]Jun20!BE119</f>
        <v>3</v>
      </c>
    </row>
    <row r="38" spans="2:21" x14ac:dyDescent="0.25">
      <c r="B38" s="109" t="s">
        <v>33</v>
      </c>
      <c r="C38" s="110"/>
      <c r="D38" s="80">
        <f>[1]Jun20!AN120</f>
        <v>1063</v>
      </c>
      <c r="E38" s="81">
        <f>[1]Jun20!AO120</f>
        <v>534</v>
      </c>
      <c r="F38" s="82">
        <f>[1]Jun20!AP120</f>
        <v>0.50235183443085607</v>
      </c>
      <c r="G38" s="83">
        <f>[1]Jun20!AQ120</f>
        <v>2367</v>
      </c>
      <c r="H38" s="81">
        <f>[1]Jun20!AR120</f>
        <v>364</v>
      </c>
      <c r="I38" s="84">
        <f>[1]Jun20!AS120</f>
        <v>0.15378115758343897</v>
      </c>
      <c r="J38" s="85">
        <f>[1]Jun20!AT120</f>
        <v>-1304</v>
      </c>
      <c r="K38" s="86">
        <f>[1]Jun20!AU120</f>
        <v>-0.55090832277144064</v>
      </c>
      <c r="L38" s="86">
        <f>[1]Jun20!AV120</f>
        <v>0.12584349473185746</v>
      </c>
      <c r="M38" s="86">
        <f>[1]Jun20!AW120</f>
        <v>0.23738842643666633</v>
      </c>
      <c r="N38" s="115">
        <f>[1]Jun20!AX120</f>
        <v>2</v>
      </c>
      <c r="O38" s="87">
        <f>[1]Jun20!AY120</f>
        <v>1</v>
      </c>
      <c r="P38" s="85">
        <f>[1]Jun20!AZ120</f>
        <v>170</v>
      </c>
      <c r="Q38" s="86">
        <f>[1]Jun20!BA120</f>
        <v>0.46703296703296704</v>
      </c>
      <c r="R38" s="88">
        <f>[1]Jun20!BB120</f>
        <v>9.0248436707791105E-2</v>
      </c>
      <c r="S38" s="89">
        <f>[1]Jun20!BC120</f>
        <v>6.0274879947011098E-2</v>
      </c>
      <c r="T38" s="116">
        <f>[1]Jun20!BD120</f>
        <v>4</v>
      </c>
      <c r="U38" s="90">
        <f>[1]Jun20!BE120</f>
        <v>8</v>
      </c>
    </row>
    <row r="39" spans="2:21" x14ac:dyDescent="0.25">
      <c r="B39" s="109" t="s">
        <v>34</v>
      </c>
      <c r="C39" s="110"/>
      <c r="D39" s="80">
        <f>[1]Jun20!AN121</f>
        <v>980</v>
      </c>
      <c r="E39" s="81">
        <f>[1]Jun20!AO121</f>
        <v>976</v>
      </c>
      <c r="F39" s="82">
        <f>[1]Jun20!AP121</f>
        <v>0.99591836734693873</v>
      </c>
      <c r="G39" s="83">
        <f>[1]Jun20!AQ121</f>
        <v>1255</v>
      </c>
      <c r="H39" s="81">
        <f>[1]Jun20!AR121</f>
        <v>1243</v>
      </c>
      <c r="I39" s="84">
        <f>[1]Jun20!AS121</f>
        <v>0.99043824701195216</v>
      </c>
      <c r="J39" s="85">
        <f>[1]Jun20!AT121</f>
        <v>-275</v>
      </c>
      <c r="K39" s="86">
        <f>[1]Jun20!AU121</f>
        <v>-0.21912350597609562</v>
      </c>
      <c r="L39" s="86">
        <f>[1]Jun20!AV121</f>
        <v>0.11601752101337753</v>
      </c>
      <c r="M39" s="86">
        <f>[1]Jun20!AW121</f>
        <v>0.12586500852472168</v>
      </c>
      <c r="N39" s="115">
        <f>[1]Jun20!AX121</f>
        <v>3</v>
      </c>
      <c r="O39" s="87">
        <f>[1]Jun20!AY121</f>
        <v>3</v>
      </c>
      <c r="P39" s="85">
        <f>[1]Jun20!AZ121</f>
        <v>-267</v>
      </c>
      <c r="Q39" s="86">
        <f>[1]Jun20!BA121</f>
        <v>-0.21480289621882542</v>
      </c>
      <c r="R39" s="88">
        <f>[1]Jun20!BB121</f>
        <v>0.16494845360824742</v>
      </c>
      <c r="S39" s="89">
        <f>[1]Jun20!BC121</f>
        <v>0.2058287795992714</v>
      </c>
      <c r="T39" s="116">
        <f>[1]Jun20!BD121</f>
        <v>1</v>
      </c>
      <c r="U39" s="90">
        <f>[1]Jun20!BE121</f>
        <v>1</v>
      </c>
    </row>
    <row r="40" spans="2:21" x14ac:dyDescent="0.25">
      <c r="B40" s="117"/>
      <c r="C40" s="110"/>
      <c r="D40" s="80"/>
      <c r="E40" s="81"/>
      <c r="F40" s="82"/>
      <c r="G40" s="83"/>
      <c r="H40" s="81"/>
      <c r="I40" s="84"/>
      <c r="J40" s="85"/>
      <c r="K40" s="86"/>
      <c r="L40" s="86"/>
      <c r="M40" s="86"/>
      <c r="N40" s="115"/>
      <c r="O40" s="87"/>
      <c r="P40" s="85"/>
      <c r="Q40" s="86"/>
      <c r="R40" s="88"/>
      <c r="S40" s="89"/>
      <c r="T40" s="116"/>
      <c r="U40" s="90"/>
    </row>
    <row r="41" spans="2:21" x14ac:dyDescent="0.25">
      <c r="B41" s="91" t="s">
        <v>35</v>
      </c>
      <c r="C41" s="118"/>
      <c r="D41" s="112">
        <f>[1]Jun20!AN123</f>
        <v>1107</v>
      </c>
      <c r="E41" s="113">
        <f>[1]Jun20!AO123</f>
        <v>932</v>
      </c>
      <c r="F41" s="94">
        <f>[1]Jun20!AP123</f>
        <v>0.84191508581752483</v>
      </c>
      <c r="G41" s="114">
        <f>[1]Jun20!AQ123</f>
        <v>1002</v>
      </c>
      <c r="H41" s="113">
        <f>[1]Jun20!AR123</f>
        <v>696</v>
      </c>
      <c r="I41" s="96">
        <f>[1]Jun20!AS123</f>
        <v>0.69461077844311381</v>
      </c>
      <c r="J41" s="97">
        <f>[1]Jun20!AT123</f>
        <v>105</v>
      </c>
      <c r="K41" s="98">
        <f>[1]Jun20!AU123</f>
        <v>0.10479041916167664</v>
      </c>
      <c r="L41" s="98">
        <f>[1]Jun20!AV123</f>
        <v>0.13105244465490706</v>
      </c>
      <c r="M41" s="98">
        <f>[1]Jun20!AW123</f>
        <v>0.10049142513288536</v>
      </c>
      <c r="N41" s="65"/>
      <c r="O41" s="66"/>
      <c r="P41" s="97">
        <f>[1]Jun20!AZ123</f>
        <v>236</v>
      </c>
      <c r="Q41" s="98">
        <f>[1]Jun20!BA123</f>
        <v>0.33908045977011492</v>
      </c>
      <c r="R41" s="101">
        <f>[1]Jun20!BB123</f>
        <v>0.15751225283082643</v>
      </c>
      <c r="S41" s="102">
        <f>[1]Jun20!BC123</f>
        <v>0.11525086934923001</v>
      </c>
      <c r="T41" s="57"/>
      <c r="U41" s="67"/>
    </row>
    <row r="42" spans="2:21" x14ac:dyDescent="0.25">
      <c r="B42" s="109" t="s">
        <v>36</v>
      </c>
      <c r="C42" s="110"/>
      <c r="D42" s="80">
        <f>[1]Jun20!AN124</f>
        <v>205</v>
      </c>
      <c r="E42" s="81">
        <f>[1]Jun20!AO124</f>
        <v>109</v>
      </c>
      <c r="F42" s="82">
        <f>[1]Jun20!AP124</f>
        <v>0.53170731707317076</v>
      </c>
      <c r="G42" s="83">
        <f>[1]Jun20!AQ124</f>
        <v>337</v>
      </c>
      <c r="H42" s="81">
        <f>[1]Jun20!AR124</f>
        <v>97</v>
      </c>
      <c r="I42" s="84">
        <f>[1]Jun20!AS124</f>
        <v>0.28783382789317508</v>
      </c>
      <c r="J42" s="85">
        <f>[1]Jun20!AT124</f>
        <v>-132</v>
      </c>
      <c r="K42" s="86">
        <f>[1]Jun20!AU124</f>
        <v>-0.39169139465875369</v>
      </c>
      <c r="L42" s="86">
        <f>[1]Jun20!AV124</f>
        <v>2.4268971232390198E-2</v>
      </c>
      <c r="M42" s="86">
        <f>[1]Jun20!AW124</f>
        <v>3.3798014241299766E-2</v>
      </c>
      <c r="N42" s="115">
        <f>[1]Jun20!AX124</f>
        <v>11</v>
      </c>
      <c r="O42" s="87">
        <f>[1]Jun20!AY124</f>
        <v>9</v>
      </c>
      <c r="P42" s="85">
        <f>[1]Jun20!AZ124</f>
        <v>12</v>
      </c>
      <c r="Q42" s="86">
        <f>[1]Jun20!BA124</f>
        <v>0.12371134020618557</v>
      </c>
      <c r="R42" s="88">
        <f>[1]Jun20!BB124</f>
        <v>1.842149738042927E-2</v>
      </c>
      <c r="S42" s="89">
        <f>[1]Jun20!BC124</f>
        <v>1.6062261963901307E-2</v>
      </c>
      <c r="T42" s="116">
        <f>[1]Jun20!BD124</f>
        <v>12</v>
      </c>
      <c r="U42" s="90">
        <f>[1]Jun20!BE124</f>
        <v>13</v>
      </c>
    </row>
    <row r="43" spans="2:21" x14ac:dyDescent="0.25">
      <c r="B43" s="109" t="s">
        <v>37</v>
      </c>
      <c r="C43" s="110"/>
      <c r="D43" s="80">
        <f>[1]Jun20!AN125</f>
        <v>368</v>
      </c>
      <c r="E43" s="81">
        <f>[1]Jun20!AO125</f>
        <v>368</v>
      </c>
      <c r="F43" s="82">
        <f>[1]Jun20!AP125</f>
        <v>1</v>
      </c>
      <c r="G43" s="83">
        <f>[1]Jun20!AQ125</f>
        <v>382</v>
      </c>
      <c r="H43" s="81">
        <f>[1]Jun20!AR125</f>
        <v>382</v>
      </c>
      <c r="I43" s="84">
        <f>[1]Jun20!AS125</f>
        <v>1</v>
      </c>
      <c r="J43" s="85">
        <f>[1]Jun20!AT125</f>
        <v>-14</v>
      </c>
      <c r="K43" s="86">
        <f>[1]Jun20!AU125</f>
        <v>-3.6649214659685861E-2</v>
      </c>
      <c r="L43" s="86">
        <f>[1]Jun20!AV125</f>
        <v>4.3565762992778499E-2</v>
      </c>
      <c r="M43" s="86">
        <f>[1]Jun20!AW125</f>
        <v>3.8311102196369469E-2</v>
      </c>
      <c r="N43" s="115">
        <f>[1]Jun20!AX125</f>
        <v>10</v>
      </c>
      <c r="O43" s="87">
        <f>[1]Jun20!AY125</f>
        <v>8</v>
      </c>
      <c r="P43" s="85">
        <f>[1]Jun20!AZ125</f>
        <v>-14</v>
      </c>
      <c r="Q43" s="86">
        <f>[1]Jun20!BA125</f>
        <v>-3.6649214659685861E-2</v>
      </c>
      <c r="R43" s="88">
        <f>[1]Jun20!BB125</f>
        <v>6.2193679229339195E-2</v>
      </c>
      <c r="S43" s="89">
        <f>[1]Jun20!BC125</f>
        <v>6.32555058784567E-2</v>
      </c>
      <c r="T43" s="116">
        <f>[1]Jun20!BD125</f>
        <v>7</v>
      </c>
      <c r="U43" s="90">
        <f>[1]Jun20!BE125</f>
        <v>7</v>
      </c>
    </row>
    <row r="44" spans="2:21" x14ac:dyDescent="0.25">
      <c r="B44" s="109" t="s">
        <v>38</v>
      </c>
      <c r="C44" s="110"/>
      <c r="D44" s="80">
        <f>[1]Jun20!AN126</f>
        <v>534</v>
      </c>
      <c r="E44" s="81">
        <f>[1]Jun20!AO126</f>
        <v>455</v>
      </c>
      <c r="F44" s="82">
        <f>[1]Jun20!AP126</f>
        <v>0.85205992509363293</v>
      </c>
      <c r="G44" s="83">
        <f>[1]Jun20!AQ126</f>
        <v>283</v>
      </c>
      <c r="H44" s="81">
        <f>[1]Jun20!AR126</f>
        <v>217</v>
      </c>
      <c r="I44" s="84">
        <f>[1]Jun20!AS126</f>
        <v>0.7667844522968198</v>
      </c>
      <c r="J44" s="85">
        <f>[1]Jun20!AT126</f>
        <v>251</v>
      </c>
      <c r="K44" s="86">
        <f>[1]Jun20!AU126</f>
        <v>0.88692579505300351</v>
      </c>
      <c r="L44" s="86">
        <f>[1]Jun20!AV126</f>
        <v>6.3217710429738366E-2</v>
      </c>
      <c r="M44" s="86">
        <f>[1]Jun20!AW126</f>
        <v>2.8382308695216126E-2</v>
      </c>
      <c r="N44" s="115">
        <f>[1]Jun20!AX126</f>
        <v>7</v>
      </c>
      <c r="O44" s="87">
        <f>[1]Jun20!AY126</f>
        <v>10</v>
      </c>
      <c r="P44" s="85">
        <f>[1]Jun20!AZ126</f>
        <v>238</v>
      </c>
      <c r="Q44" s="86">
        <f>[1]Jun20!BA126</f>
        <v>1.096774193548387</v>
      </c>
      <c r="R44" s="88">
        <f>[1]Jun20!BB126</f>
        <v>7.6897076221057972E-2</v>
      </c>
      <c r="S44" s="89">
        <f>[1]Jun20!BC126</f>
        <v>3.5933101506871998E-2</v>
      </c>
      <c r="T44" s="116">
        <f>[1]Jun20!BD126</f>
        <v>5</v>
      </c>
      <c r="U44" s="90">
        <f>[1]Jun20!BE126</f>
        <v>9</v>
      </c>
    </row>
    <row r="45" spans="2:21" x14ac:dyDescent="0.25">
      <c r="B45" s="109"/>
      <c r="C45" s="110"/>
      <c r="D45" s="80"/>
      <c r="E45" s="81"/>
      <c r="F45" s="82"/>
      <c r="G45" s="83"/>
      <c r="H45" s="81"/>
      <c r="I45" s="84"/>
      <c r="J45" s="85"/>
      <c r="K45" s="86"/>
      <c r="L45" s="86"/>
      <c r="M45" s="86"/>
      <c r="N45" s="115"/>
      <c r="O45" s="87"/>
      <c r="P45" s="85"/>
      <c r="Q45" s="86"/>
      <c r="R45" s="88"/>
      <c r="S45" s="89"/>
      <c r="T45" s="116"/>
      <c r="U45" s="90"/>
    </row>
    <row r="46" spans="2:21" x14ac:dyDescent="0.25">
      <c r="B46" s="119" t="s">
        <v>39</v>
      </c>
      <c r="C46" s="118"/>
      <c r="D46" s="80"/>
      <c r="E46" s="81"/>
      <c r="F46" s="82"/>
      <c r="G46" s="83"/>
      <c r="H46" s="81"/>
      <c r="I46" s="84"/>
      <c r="J46" s="85"/>
      <c r="K46" s="86"/>
      <c r="L46" s="86"/>
      <c r="M46" s="86"/>
      <c r="N46" s="65"/>
      <c r="O46" s="66"/>
      <c r="P46" s="85"/>
      <c r="Q46" s="86"/>
      <c r="R46" s="88"/>
      <c r="S46" s="89"/>
      <c r="T46" s="57"/>
      <c r="U46" s="67"/>
    </row>
    <row r="47" spans="2:21" x14ac:dyDescent="0.25">
      <c r="B47" s="120" t="s">
        <v>40</v>
      </c>
      <c r="C47" s="110"/>
      <c r="D47" s="80"/>
      <c r="E47" s="81"/>
      <c r="F47" s="82"/>
      <c r="G47" s="83"/>
      <c r="H47" s="81"/>
      <c r="I47" s="84"/>
      <c r="J47" s="85"/>
      <c r="K47" s="86"/>
      <c r="L47" s="86"/>
      <c r="M47" s="86"/>
      <c r="N47" s="115"/>
      <c r="O47" s="87"/>
      <c r="P47" s="85"/>
      <c r="Q47" s="86"/>
      <c r="R47" s="88"/>
      <c r="S47" s="89"/>
      <c r="T47" s="116"/>
      <c r="U47" s="90"/>
    </row>
    <row r="48" spans="2:21" x14ac:dyDescent="0.25">
      <c r="B48" s="121" t="s">
        <v>41</v>
      </c>
      <c r="C48" s="122"/>
      <c r="D48" s="80"/>
      <c r="E48" s="81"/>
      <c r="F48" s="82"/>
      <c r="G48" s="83"/>
      <c r="H48" s="81"/>
      <c r="I48" s="84"/>
      <c r="J48" s="85"/>
      <c r="K48" s="86"/>
      <c r="L48" s="86"/>
      <c r="M48" s="86"/>
      <c r="N48" s="123"/>
      <c r="O48" s="124"/>
      <c r="P48" s="85"/>
      <c r="Q48" s="86"/>
      <c r="R48" s="88"/>
      <c r="S48" s="89"/>
      <c r="T48" s="125"/>
      <c r="U48" s="126"/>
    </row>
    <row r="49" spans="2:21" x14ac:dyDescent="0.25">
      <c r="B49" s="121" t="s">
        <v>42</v>
      </c>
      <c r="C49" s="122"/>
      <c r="D49" s="80"/>
      <c r="E49" s="81"/>
      <c r="F49" s="82"/>
      <c r="G49" s="83"/>
      <c r="H49" s="81"/>
      <c r="I49" s="84"/>
      <c r="J49" s="85"/>
      <c r="K49" s="86"/>
      <c r="L49" s="86"/>
      <c r="M49" s="86"/>
      <c r="N49" s="123"/>
      <c r="O49" s="124"/>
      <c r="P49" s="85"/>
      <c r="Q49" s="86"/>
      <c r="R49" s="88"/>
      <c r="S49" s="89"/>
      <c r="T49" s="125"/>
      <c r="U49" s="126"/>
    </row>
    <row r="50" spans="2:21" x14ac:dyDescent="0.25">
      <c r="B50" s="120" t="s">
        <v>43</v>
      </c>
      <c r="C50" s="110"/>
      <c r="D50" s="80">
        <f>[1]Jun20!AN132</f>
        <v>50</v>
      </c>
      <c r="E50" s="81">
        <f>[1]Jun20!AO132</f>
        <v>50</v>
      </c>
      <c r="F50" s="82">
        <f>[1]Jun20!AP132</f>
        <v>1</v>
      </c>
      <c r="G50" s="83">
        <f>[1]Jun20!AQ132</f>
        <v>43</v>
      </c>
      <c r="H50" s="81">
        <f>[1]Jun20!AR132</f>
        <v>43</v>
      </c>
      <c r="I50" s="84">
        <f>[1]Jun20!AS132</f>
        <v>1</v>
      </c>
      <c r="J50" s="85">
        <f>[1]Jun20!AT132</f>
        <v>7</v>
      </c>
      <c r="K50" s="86">
        <f>[1]Jun20!AU132</f>
        <v>0.16279069767441862</v>
      </c>
      <c r="L50" s="86">
        <f>[1]Jun20!AV132</f>
        <v>5.9192612761927313E-3</v>
      </c>
      <c r="M50" s="86">
        <f>[1]Jun20!AW132</f>
        <v>4.3125062681777151E-3</v>
      </c>
      <c r="N50" s="115">
        <f>[1]Jun20!AX132</f>
        <v>17</v>
      </c>
      <c r="O50" s="87">
        <f>[1]Jun20!AY132</f>
        <v>17</v>
      </c>
      <c r="P50" s="85">
        <f>[1]Jun20!AZ132</f>
        <v>7</v>
      </c>
      <c r="Q50" s="86">
        <f>[1]Jun20!BA132</f>
        <v>0.16279069767441862</v>
      </c>
      <c r="R50" s="88">
        <f>[1]Jun20!BB132</f>
        <v>8.4502281561602156E-3</v>
      </c>
      <c r="S50" s="89">
        <f>[1]Jun20!BC132</f>
        <v>7.1203841695644974E-3</v>
      </c>
      <c r="T50" s="116">
        <f>[1]Jun20!BD132</f>
        <v>16</v>
      </c>
      <c r="U50" s="90">
        <f>[1]Jun20!BE132</f>
        <v>17</v>
      </c>
    </row>
    <row r="51" spans="2:21" x14ac:dyDescent="0.25">
      <c r="B51" s="120" t="s">
        <v>44</v>
      </c>
      <c r="C51" s="110"/>
      <c r="D51" s="80">
        <f>[1]Jun20!AN133</f>
        <v>63</v>
      </c>
      <c r="E51" s="81">
        <f>[1]Jun20!AO133</f>
        <v>63</v>
      </c>
      <c r="F51" s="82">
        <f>[1]Jun20!AP133</f>
        <v>1</v>
      </c>
      <c r="G51" s="83">
        <f>[1]Jun20!AQ133</f>
        <v>85</v>
      </c>
      <c r="H51" s="81">
        <f>[1]Jun20!AR133</f>
        <v>83</v>
      </c>
      <c r="I51" s="84">
        <f>[1]Jun20!AS133</f>
        <v>0.97647058823529409</v>
      </c>
      <c r="J51" s="85">
        <f>[1]Jun20!AT133</f>
        <v>-22</v>
      </c>
      <c r="K51" s="86">
        <f>[1]Jun20!AU133</f>
        <v>-0.25882352941176473</v>
      </c>
      <c r="L51" s="86">
        <f>[1]Jun20!AV133</f>
        <v>7.4582692080028415E-3</v>
      </c>
      <c r="M51" s="86">
        <f>[1]Jun20!AW133</f>
        <v>8.5247216929094372E-3</v>
      </c>
      <c r="N51" s="115">
        <f>[1]Jun20!AX133</f>
        <v>16</v>
      </c>
      <c r="O51" s="87">
        <f>[1]Jun20!AY133</f>
        <v>16</v>
      </c>
      <c r="P51" s="85">
        <f>[1]Jun20!AZ133</f>
        <v>-20</v>
      </c>
      <c r="Q51" s="86">
        <f>[1]Jun20!BA133</f>
        <v>-0.24096385542168675</v>
      </c>
      <c r="R51" s="88">
        <f>[1]Jun20!BB133</f>
        <v>1.0647287476761873E-2</v>
      </c>
      <c r="S51" s="89">
        <f>[1]Jun20!BC133</f>
        <v>1.3743997350554728E-2</v>
      </c>
      <c r="T51" s="116">
        <f>[1]Jun20!BD133</f>
        <v>15</v>
      </c>
      <c r="U51" s="90">
        <f>[1]Jun20!BE133</f>
        <v>15</v>
      </c>
    </row>
    <row r="52" spans="2:21" x14ac:dyDescent="0.25">
      <c r="B52" s="120"/>
      <c r="C52" s="110"/>
      <c r="D52" s="80"/>
      <c r="E52" s="81"/>
      <c r="F52" s="82"/>
      <c r="G52" s="83"/>
      <c r="H52" s="81"/>
      <c r="I52" s="84"/>
      <c r="J52" s="85"/>
      <c r="K52" s="86"/>
      <c r="L52" s="86"/>
      <c r="M52" s="86"/>
      <c r="N52" s="115"/>
      <c r="O52" s="87"/>
      <c r="P52" s="85"/>
      <c r="Q52" s="86"/>
      <c r="R52" s="88"/>
      <c r="S52" s="89"/>
      <c r="T52" s="116"/>
      <c r="U52" s="90"/>
    </row>
    <row r="53" spans="2:21" x14ac:dyDescent="0.25">
      <c r="B53" s="119" t="s">
        <v>45</v>
      </c>
      <c r="C53" s="118"/>
      <c r="D53" s="80"/>
      <c r="E53" s="81"/>
      <c r="F53" s="82"/>
      <c r="G53" s="83"/>
      <c r="H53" s="81"/>
      <c r="I53" s="84"/>
      <c r="J53" s="85"/>
      <c r="K53" s="86"/>
      <c r="L53" s="86"/>
      <c r="M53" s="86"/>
      <c r="N53" s="65"/>
      <c r="O53" s="66"/>
      <c r="P53" s="85"/>
      <c r="Q53" s="86"/>
      <c r="R53" s="88"/>
      <c r="S53" s="89"/>
      <c r="T53" s="57"/>
      <c r="U53" s="67"/>
    </row>
    <row r="54" spans="2:21" x14ac:dyDescent="0.25">
      <c r="B54" s="120" t="s">
        <v>46</v>
      </c>
      <c r="C54" s="110"/>
      <c r="D54" s="80"/>
      <c r="E54" s="81"/>
      <c r="F54" s="82"/>
      <c r="G54" s="83"/>
      <c r="H54" s="81"/>
      <c r="I54" s="84"/>
      <c r="J54" s="85"/>
      <c r="K54" s="86"/>
      <c r="L54" s="86"/>
      <c r="M54" s="86"/>
      <c r="N54" s="115"/>
      <c r="O54" s="87"/>
      <c r="P54" s="85"/>
      <c r="Q54" s="86"/>
      <c r="R54" s="88"/>
      <c r="S54" s="89"/>
      <c r="T54" s="116"/>
      <c r="U54" s="90"/>
    </row>
    <row r="55" spans="2:21" x14ac:dyDescent="0.25">
      <c r="B55" s="121" t="s">
        <v>47</v>
      </c>
      <c r="C55" s="122"/>
      <c r="D55" s="80"/>
      <c r="E55" s="81"/>
      <c r="F55" s="82"/>
      <c r="G55" s="83"/>
      <c r="H55" s="81"/>
      <c r="I55" s="84"/>
      <c r="J55" s="85"/>
      <c r="K55" s="86"/>
      <c r="L55" s="86"/>
      <c r="M55" s="86"/>
      <c r="N55" s="123"/>
      <c r="O55" s="124"/>
      <c r="P55" s="85"/>
      <c r="Q55" s="86"/>
      <c r="R55" s="88"/>
      <c r="S55" s="89"/>
      <c r="T55" s="125"/>
      <c r="U55" s="126"/>
    </row>
    <row r="56" spans="2:21" x14ac:dyDescent="0.25">
      <c r="B56" s="121" t="s">
        <v>48</v>
      </c>
      <c r="C56" s="122"/>
      <c r="D56" s="80"/>
      <c r="E56" s="81"/>
      <c r="F56" s="82"/>
      <c r="G56" s="83"/>
      <c r="H56" s="81"/>
      <c r="I56" s="84"/>
      <c r="J56" s="85"/>
      <c r="K56" s="86"/>
      <c r="L56" s="86"/>
      <c r="M56" s="86"/>
      <c r="N56" s="123"/>
      <c r="O56" s="124"/>
      <c r="P56" s="85"/>
      <c r="Q56" s="86"/>
      <c r="R56" s="88"/>
      <c r="S56" s="89"/>
      <c r="T56" s="125"/>
      <c r="U56" s="126"/>
    </row>
    <row r="57" spans="2:21" x14ac:dyDescent="0.25">
      <c r="B57" s="120" t="s">
        <v>49</v>
      </c>
      <c r="C57" s="110"/>
      <c r="D57" s="80">
        <f>[1]Jun20!AN139</f>
        <v>107</v>
      </c>
      <c r="E57" s="81">
        <f>[1]Jun20!AO139</f>
        <v>107</v>
      </c>
      <c r="F57" s="82">
        <f>[1]Jun20!AP139</f>
        <v>1</v>
      </c>
      <c r="G57" s="83">
        <f>[1]Jun20!AQ139</f>
        <v>88</v>
      </c>
      <c r="H57" s="81">
        <f>[1]Jun20!AR139</f>
        <v>88</v>
      </c>
      <c r="I57" s="84">
        <f>[1]Jun20!AS139</f>
        <v>1</v>
      </c>
      <c r="J57" s="85">
        <f>[1]Jun20!AT139</f>
        <v>19</v>
      </c>
      <c r="K57" s="86">
        <f>[1]Jun20!AU139</f>
        <v>0.21590909090909091</v>
      </c>
      <c r="L57" s="86">
        <f>[1]Jun20!AV139</f>
        <v>1.2667219131052445E-2</v>
      </c>
      <c r="M57" s="86">
        <f>[1]Jun20!AW139</f>
        <v>8.8255942232474179E-3</v>
      </c>
      <c r="N57" s="115">
        <f>[1]Jun20!AX139</f>
        <v>15</v>
      </c>
      <c r="O57" s="87">
        <f>[1]Jun20!AY139</f>
        <v>15</v>
      </c>
      <c r="P57" s="85">
        <f>[1]Jun20!AZ139</f>
        <v>19</v>
      </c>
      <c r="Q57" s="86">
        <f>[1]Jun20!BA139</f>
        <v>0.21590909090909091</v>
      </c>
      <c r="R57" s="88">
        <f>[1]Jun20!BB139</f>
        <v>1.8083488254182864E-2</v>
      </c>
      <c r="S57" s="89">
        <f>[1]Jun20!BC139</f>
        <v>1.4571948998178506E-2</v>
      </c>
      <c r="T57" s="116">
        <f>[1]Jun20!BD139</f>
        <v>13</v>
      </c>
      <c r="U57" s="90">
        <f>[1]Jun20!BE139</f>
        <v>14</v>
      </c>
    </row>
    <row r="58" spans="2:21" x14ac:dyDescent="0.25">
      <c r="B58" s="120" t="s">
        <v>50</v>
      </c>
      <c r="C58" s="110"/>
      <c r="D58" s="80"/>
      <c r="E58" s="81"/>
      <c r="F58" s="82"/>
      <c r="G58" s="83"/>
      <c r="H58" s="81"/>
      <c r="I58" s="84"/>
      <c r="J58" s="85"/>
      <c r="K58" s="86"/>
      <c r="L58" s="86"/>
      <c r="M58" s="86"/>
      <c r="N58" s="115"/>
      <c r="O58" s="87"/>
      <c r="P58" s="85"/>
      <c r="Q58" s="86"/>
      <c r="R58" s="88"/>
      <c r="S58" s="89"/>
      <c r="T58" s="116"/>
      <c r="U58" s="90"/>
    </row>
    <row r="59" spans="2:21" x14ac:dyDescent="0.25">
      <c r="B59" s="121" t="s">
        <v>51</v>
      </c>
      <c r="C59" s="122"/>
      <c r="D59" s="80">
        <f>[1]Jun20!AN141</f>
        <v>0</v>
      </c>
      <c r="E59" s="81">
        <f>[1]Jun20!AO141</f>
        <v>0</v>
      </c>
      <c r="F59" s="82">
        <f>[1]Jun20!AP141</f>
        <v>0</v>
      </c>
      <c r="G59" s="83">
        <f>[1]Jun20!AQ141</f>
        <v>0</v>
      </c>
      <c r="H59" s="81">
        <f>[1]Jun20!AR141</f>
        <v>0</v>
      </c>
      <c r="I59" s="84">
        <f>[1]Jun20!AS141</f>
        <v>0</v>
      </c>
      <c r="J59" s="85">
        <f>[1]Jun20!AT141</f>
        <v>0</v>
      </c>
      <c r="K59" s="86">
        <f>[1]Jun20!AU141</f>
        <v>0</v>
      </c>
      <c r="L59" s="86">
        <f>[1]Jun20!AV141</f>
        <v>0</v>
      </c>
      <c r="M59" s="86">
        <f>[1]Jun20!AW141</f>
        <v>0</v>
      </c>
      <c r="N59" s="115"/>
      <c r="O59" s="87"/>
      <c r="P59" s="85">
        <f>[1]Jun20!AZ141</f>
        <v>0</v>
      </c>
      <c r="Q59" s="86">
        <f>[1]Jun20!BA141</f>
        <v>0</v>
      </c>
      <c r="R59" s="88">
        <f>[1]Jun20!BB141</f>
        <v>0</v>
      </c>
      <c r="S59" s="89">
        <f>[1]Jun20!BC141</f>
        <v>0</v>
      </c>
      <c r="T59" s="116"/>
      <c r="U59" s="90"/>
    </row>
    <row r="60" spans="2:21" x14ac:dyDescent="0.25">
      <c r="B60" s="121" t="s">
        <v>52</v>
      </c>
      <c r="C60" s="110"/>
      <c r="D60" s="80"/>
      <c r="E60" s="81"/>
      <c r="F60" s="82"/>
      <c r="G60" s="83"/>
      <c r="H60" s="81"/>
      <c r="I60" s="84"/>
      <c r="J60" s="85"/>
      <c r="K60" s="86"/>
      <c r="L60" s="86"/>
      <c r="M60" s="86"/>
      <c r="N60" s="115"/>
      <c r="O60" s="87"/>
      <c r="P60" s="85"/>
      <c r="Q60" s="86"/>
      <c r="R60" s="88"/>
      <c r="S60" s="89"/>
      <c r="T60" s="116"/>
      <c r="U60" s="90"/>
    </row>
    <row r="61" spans="2:21" x14ac:dyDescent="0.25">
      <c r="B61" s="120" t="s">
        <v>53</v>
      </c>
      <c r="C61" s="110"/>
      <c r="D61" s="80">
        <f>[1]Jun20!AN143</f>
        <v>134</v>
      </c>
      <c r="E61" s="81">
        <f>[1]Jun20!AO143</f>
        <v>113</v>
      </c>
      <c r="F61" s="82">
        <f>[1]Jun20!AP143</f>
        <v>0.84328358208955223</v>
      </c>
      <c r="G61" s="83">
        <f>[1]Jun20!AQ143</f>
        <v>178</v>
      </c>
      <c r="H61" s="81">
        <f>[1]Jun20!AR143</f>
        <v>112</v>
      </c>
      <c r="I61" s="84">
        <f>[1]Jun20!AS143</f>
        <v>0.6292134831460674</v>
      </c>
      <c r="J61" s="85">
        <f>[1]Jun20!AT143</f>
        <v>-44</v>
      </c>
      <c r="K61" s="86">
        <f>[1]Jun20!AU143</f>
        <v>-0.24719101123595505</v>
      </c>
      <c r="L61" s="86">
        <f>[1]Jun20!AV143</f>
        <v>1.5863620220196519E-2</v>
      </c>
      <c r="M61" s="86">
        <f>[1]Jun20!AW143</f>
        <v>1.7851770133386822E-2</v>
      </c>
      <c r="N61" s="115">
        <f>[1]Jun20!AX143</f>
        <v>13</v>
      </c>
      <c r="O61" s="87">
        <f>[1]Jun20!AY143</f>
        <v>13</v>
      </c>
      <c r="P61" s="85">
        <f>[1]Jun20!AZ143</f>
        <v>1</v>
      </c>
      <c r="Q61" s="86">
        <f>[1]Jun20!BA143</f>
        <v>8.9285714285714281E-3</v>
      </c>
      <c r="R61" s="88">
        <f>[1]Jun20!BB143</f>
        <v>1.9097515632922089E-2</v>
      </c>
      <c r="S61" s="89">
        <f>[1]Jun20!BC143</f>
        <v>1.8546116906772644E-2</v>
      </c>
      <c r="T61" s="116">
        <f>[1]Jun20!BD143</f>
        <v>11</v>
      </c>
      <c r="U61" s="90">
        <f>[1]Jun20!BE143</f>
        <v>11</v>
      </c>
    </row>
    <row r="62" spans="2:21" x14ac:dyDescent="0.25">
      <c r="B62" s="120" t="s">
        <v>54</v>
      </c>
      <c r="C62" s="110"/>
      <c r="D62" s="80"/>
      <c r="E62" s="81"/>
      <c r="F62" s="82"/>
      <c r="G62" s="83"/>
      <c r="H62" s="81"/>
      <c r="I62" s="84"/>
      <c r="J62" s="85"/>
      <c r="K62" s="86"/>
      <c r="L62" s="86"/>
      <c r="M62" s="86"/>
      <c r="N62" s="115"/>
      <c r="O62" s="87"/>
      <c r="P62" s="85"/>
      <c r="Q62" s="86"/>
      <c r="R62" s="88"/>
      <c r="S62" s="89"/>
      <c r="T62" s="116"/>
      <c r="U62" s="90"/>
    </row>
    <row r="63" spans="2:21" x14ac:dyDescent="0.25">
      <c r="B63" s="121" t="s">
        <v>55</v>
      </c>
      <c r="C63" s="118"/>
      <c r="D63" s="80">
        <f>[1]Jun20!AN145</f>
        <v>22</v>
      </c>
      <c r="E63" s="81">
        <f>[1]Jun20!AO145</f>
        <v>22</v>
      </c>
      <c r="F63" s="82">
        <f>[1]Jun20!AP145</f>
        <v>1</v>
      </c>
      <c r="G63" s="83">
        <f>[1]Jun20!AQ145</f>
        <v>25</v>
      </c>
      <c r="H63" s="81">
        <f>[1]Jun20!AR145</f>
        <v>25</v>
      </c>
      <c r="I63" s="84">
        <f>[1]Jun20!AS145</f>
        <v>1</v>
      </c>
      <c r="J63" s="85">
        <f>[1]Jun20!AT145</f>
        <v>-3</v>
      </c>
      <c r="K63" s="86">
        <f>[1]Jun20!AU145</f>
        <v>-0.12</v>
      </c>
      <c r="L63" s="86">
        <f>[1]Jun20!AV145</f>
        <v>2.6044749615248019E-3</v>
      </c>
      <c r="M63" s="86">
        <f>[1]Jun20!AW145</f>
        <v>2.5072710861498344E-3</v>
      </c>
      <c r="N63" s="115"/>
      <c r="O63" s="87"/>
      <c r="P63" s="85">
        <f>[1]Jun20!AZ145</f>
        <v>-3</v>
      </c>
      <c r="Q63" s="86">
        <f>[1]Jun20!BA145</f>
        <v>-0.12</v>
      </c>
      <c r="R63" s="88">
        <f>[1]Jun20!BB145</f>
        <v>3.718100388710495E-3</v>
      </c>
      <c r="S63" s="89">
        <f>[1]Jun20!BC145</f>
        <v>4.1397582381188939E-3</v>
      </c>
      <c r="T63" s="116"/>
      <c r="U63" s="90"/>
    </row>
    <row r="64" spans="2:21" x14ac:dyDescent="0.25">
      <c r="B64" s="120"/>
      <c r="C64" s="110"/>
      <c r="D64" s="80"/>
      <c r="E64" s="81"/>
      <c r="F64" s="82"/>
      <c r="G64" s="83"/>
      <c r="H64" s="81"/>
      <c r="I64" s="84"/>
      <c r="J64" s="85"/>
      <c r="K64" s="86"/>
      <c r="L64" s="86"/>
      <c r="M64" s="86"/>
      <c r="N64" s="115"/>
      <c r="O64" s="87"/>
      <c r="P64" s="85"/>
      <c r="Q64" s="86"/>
      <c r="R64" s="88"/>
      <c r="S64" s="88"/>
      <c r="T64" s="116"/>
      <c r="U64" s="90"/>
    </row>
    <row r="65" spans="2:21" x14ac:dyDescent="0.25">
      <c r="B65" s="119" t="s">
        <v>56</v>
      </c>
      <c r="C65" s="110"/>
      <c r="D65" s="80"/>
      <c r="E65" s="81"/>
      <c r="F65" s="82"/>
      <c r="G65" s="83"/>
      <c r="H65" s="81"/>
      <c r="I65" s="84"/>
      <c r="J65" s="85"/>
      <c r="K65" s="86"/>
      <c r="L65" s="86"/>
      <c r="M65" s="86"/>
      <c r="N65" s="115"/>
      <c r="O65" s="87"/>
      <c r="P65" s="85"/>
      <c r="Q65" s="86"/>
      <c r="R65" s="88"/>
      <c r="S65" s="89"/>
      <c r="T65" s="116"/>
      <c r="U65" s="90"/>
    </row>
    <row r="66" spans="2:21" x14ac:dyDescent="0.25">
      <c r="B66" s="120" t="s">
        <v>57</v>
      </c>
      <c r="C66" s="110"/>
      <c r="D66" s="80"/>
      <c r="E66" s="81"/>
      <c r="F66" s="82"/>
      <c r="G66" s="83"/>
      <c r="H66" s="81"/>
      <c r="I66" s="84"/>
      <c r="J66" s="85"/>
      <c r="K66" s="86"/>
      <c r="L66" s="86"/>
      <c r="M66" s="86"/>
      <c r="N66" s="115"/>
      <c r="O66" s="87"/>
      <c r="P66" s="85"/>
      <c r="Q66" s="86"/>
      <c r="R66" s="88"/>
      <c r="S66" s="89"/>
      <c r="T66" s="116"/>
      <c r="U66" s="90"/>
    </row>
    <row r="67" spans="2:21" x14ac:dyDescent="0.25">
      <c r="B67" s="120" t="s">
        <v>58</v>
      </c>
      <c r="C67" s="110"/>
      <c r="D67" s="80">
        <f>[1]Jun20!AN149</f>
        <v>10</v>
      </c>
      <c r="E67" s="81">
        <f>[1]Jun20!AO149</f>
        <v>10</v>
      </c>
      <c r="F67" s="82">
        <f>[1]Jun20!AP149</f>
        <v>1</v>
      </c>
      <c r="G67" s="83">
        <f>[1]Jun20!AQ149</f>
        <v>15</v>
      </c>
      <c r="H67" s="81">
        <f>[1]Jun20!AR149</f>
        <v>15</v>
      </c>
      <c r="I67" s="84">
        <f>[1]Jun20!AS149</f>
        <v>1</v>
      </c>
      <c r="J67" s="85">
        <f>[1]Jun20!AT149</f>
        <v>-5</v>
      </c>
      <c r="K67" s="86">
        <f>[1]Jun20!AU149</f>
        <v>-0.33333333333333331</v>
      </c>
      <c r="L67" s="86">
        <f>[1]Jun20!AV149</f>
        <v>1.1838522552385462E-3</v>
      </c>
      <c r="M67" s="86">
        <f>[1]Jun20!AW149</f>
        <v>1.5043626516899008E-3</v>
      </c>
      <c r="N67" s="115">
        <f>[1]Jun20!AX149</f>
        <v>18</v>
      </c>
      <c r="O67" s="87">
        <f>[1]Jun20!AY149</f>
        <v>18</v>
      </c>
      <c r="P67" s="85">
        <f>[1]Jun20!AZ149</f>
        <v>-5</v>
      </c>
      <c r="Q67" s="86">
        <f>[1]Jun20!BA149</f>
        <v>-0.33333333333333331</v>
      </c>
      <c r="R67" s="88">
        <f>[1]Jun20!BB149</f>
        <v>1.6900456312320432E-3</v>
      </c>
      <c r="S67" s="89">
        <f>[1]Jun20!BC149</f>
        <v>2.4838549428713363E-3</v>
      </c>
      <c r="T67" s="116">
        <f>[1]Jun20!BD149</f>
        <v>18</v>
      </c>
      <c r="U67" s="90">
        <f>[1]Jun20!BE149</f>
        <v>18</v>
      </c>
    </row>
    <row r="68" spans="2:21" x14ac:dyDescent="0.25">
      <c r="B68" s="120" t="s">
        <v>59</v>
      </c>
      <c r="C68" s="110"/>
      <c r="D68" s="80">
        <f>[1]Jun20!AN150</f>
        <v>117</v>
      </c>
      <c r="E68" s="81">
        <f>[1]Jun20!AO150</f>
        <v>84</v>
      </c>
      <c r="F68" s="82">
        <f>[1]Jun20!AP150</f>
        <v>0.71794871794871795</v>
      </c>
      <c r="G68" s="83">
        <f>[1]Jun20!AQ150</f>
        <v>147</v>
      </c>
      <c r="H68" s="81">
        <f>[1]Jun20!AR150</f>
        <v>112</v>
      </c>
      <c r="I68" s="84">
        <f>[1]Jun20!AS150</f>
        <v>0.76190476190476186</v>
      </c>
      <c r="J68" s="85">
        <f>[1]Jun20!AT150</f>
        <v>-30</v>
      </c>
      <c r="K68" s="86">
        <f>[1]Jun20!AU150</f>
        <v>-0.20408163265306123</v>
      </c>
      <c r="L68" s="86">
        <f>[1]Jun20!AV150</f>
        <v>1.385107138629099E-2</v>
      </c>
      <c r="M68" s="86">
        <f>[1]Jun20!AW150</f>
        <v>1.4742753986561026E-2</v>
      </c>
      <c r="N68" s="115">
        <f>[1]Jun20!AX150</f>
        <v>14</v>
      </c>
      <c r="O68" s="87">
        <f>[1]Jun20!AY150</f>
        <v>14</v>
      </c>
      <c r="P68" s="85">
        <f>[1]Jun20!AZ150</f>
        <v>-28</v>
      </c>
      <c r="Q68" s="86">
        <f>[1]Jun20!BA150</f>
        <v>-0.25</v>
      </c>
      <c r="R68" s="88">
        <f>[1]Jun20!BB150</f>
        <v>1.4196383302349163E-2</v>
      </c>
      <c r="S68" s="89">
        <f>[1]Jun20!BC150</f>
        <v>1.8546116906772644E-2</v>
      </c>
      <c r="T68" s="116">
        <f>[1]Jun20!BD150</f>
        <v>14</v>
      </c>
      <c r="U68" s="90">
        <f>[1]Jun20!BE150</f>
        <v>11</v>
      </c>
    </row>
    <row r="69" spans="2:21" x14ac:dyDescent="0.25">
      <c r="B69" s="120" t="s">
        <v>60</v>
      </c>
      <c r="C69" s="110"/>
      <c r="D69" s="80"/>
      <c r="E69" s="81"/>
      <c r="F69" s="82"/>
      <c r="G69" s="83"/>
      <c r="H69" s="81"/>
      <c r="I69" s="84"/>
      <c r="J69" s="85"/>
      <c r="K69" s="86"/>
      <c r="L69" s="86"/>
      <c r="M69" s="86"/>
      <c r="N69" s="115"/>
      <c r="O69" s="87"/>
      <c r="P69" s="85"/>
      <c r="Q69" s="86"/>
      <c r="R69" s="88"/>
      <c r="S69" s="89"/>
      <c r="T69" s="111"/>
      <c r="U69" s="108"/>
    </row>
    <row r="70" spans="2:21" x14ac:dyDescent="0.25">
      <c r="B70" s="121" t="s">
        <v>61</v>
      </c>
      <c r="C70" s="110"/>
      <c r="D70" s="80">
        <f>[1]Jun20!AN152</f>
        <v>10</v>
      </c>
      <c r="E70" s="81">
        <f>[1]Jun20!AO152</f>
        <v>10</v>
      </c>
      <c r="F70" s="82">
        <f>[1]Jun20!AP152</f>
        <v>1</v>
      </c>
      <c r="G70" s="83">
        <f>[1]Jun20!AQ152</f>
        <v>16</v>
      </c>
      <c r="H70" s="81">
        <f>[1]Jun20!AR152</f>
        <v>14</v>
      </c>
      <c r="I70" s="84">
        <f>[1]Jun20!AS152</f>
        <v>0.875</v>
      </c>
      <c r="J70" s="85">
        <f>[1]Jun20!AT152</f>
        <v>-6</v>
      </c>
      <c r="K70" s="86">
        <f>[1]Jun20!AU152</f>
        <v>-0.375</v>
      </c>
      <c r="L70" s="86">
        <f>[1]Jun20!AV152</f>
        <v>1.1838522552385462E-3</v>
      </c>
      <c r="M70" s="86">
        <f>[1]Jun20!AW152</f>
        <v>1.604653495135894E-3</v>
      </c>
      <c r="N70" s="111"/>
      <c r="O70" s="107"/>
      <c r="P70" s="85">
        <f>[1]Jun20!AZ152</f>
        <v>-4</v>
      </c>
      <c r="Q70" s="86">
        <f>[1]Jun20!BA152</f>
        <v>-0.2857142857142857</v>
      </c>
      <c r="R70" s="88">
        <f>[1]Jun20!BB152</f>
        <v>1.6900456312320432E-3</v>
      </c>
      <c r="S70" s="89">
        <f>[1]Jun20!BC152</f>
        <v>2.3182646133465806E-3</v>
      </c>
      <c r="T70" s="111"/>
      <c r="U70" s="108"/>
    </row>
    <row r="71" spans="2:21" ht="15.75" thickBot="1" x14ac:dyDescent="0.3">
      <c r="B71" s="127"/>
      <c r="C71" s="128"/>
      <c r="D71" s="129"/>
      <c r="E71" s="130"/>
      <c r="F71" s="131"/>
      <c r="G71" s="132"/>
      <c r="H71" s="130"/>
      <c r="I71" s="133"/>
      <c r="J71" s="134"/>
      <c r="K71" s="135"/>
      <c r="L71" s="135"/>
      <c r="M71" s="135"/>
      <c r="N71" s="130"/>
      <c r="O71" s="136"/>
      <c r="P71" s="134"/>
      <c r="Q71" s="135"/>
      <c r="R71" s="130"/>
      <c r="S71" s="130"/>
      <c r="T71" s="130"/>
      <c r="U71" s="137"/>
    </row>
    <row r="72" spans="2:21" ht="15.75" thickTop="1" x14ac:dyDescent="0.25">
      <c r="B72" s="138"/>
      <c r="C72" s="139"/>
      <c r="D72" s="1"/>
      <c r="E72" s="1"/>
      <c r="F72" s="140"/>
      <c r="G72" s="1"/>
      <c r="H72" s="1"/>
      <c r="I72" s="141"/>
      <c r="J72" s="1"/>
      <c r="K72" s="141"/>
      <c r="L72" s="141"/>
      <c r="M72" s="141"/>
      <c r="N72" s="1"/>
      <c r="O72" s="142"/>
      <c r="P72" s="1"/>
      <c r="Q72" s="141"/>
      <c r="R72" s="1"/>
      <c r="S72" s="1"/>
      <c r="T72" s="1"/>
      <c r="U72" s="1"/>
    </row>
    <row r="73" spans="2:21" x14ac:dyDescent="0.25">
      <c r="B73" s="143" t="s">
        <v>62</v>
      </c>
      <c r="C73" s="139"/>
      <c r="D73" s="142"/>
      <c r="E73" s="142"/>
      <c r="F73" s="140"/>
      <c r="G73" s="142"/>
      <c r="H73" s="142"/>
      <c r="I73" s="141"/>
      <c r="J73" s="142"/>
      <c r="K73" s="141"/>
      <c r="L73" s="141"/>
      <c r="M73" s="141"/>
      <c r="N73" s="1"/>
      <c r="O73" s="142"/>
      <c r="P73" s="142"/>
      <c r="Q73" s="141"/>
      <c r="R73" s="142"/>
      <c r="S73" s="142"/>
      <c r="T73" s="1"/>
      <c r="U73" s="142"/>
    </row>
    <row r="74" spans="2:21" x14ac:dyDescent="0.25">
      <c r="B74" s="143" t="s">
        <v>63</v>
      </c>
      <c r="C74" s="139"/>
      <c r="D74" s="142"/>
      <c r="E74" s="142"/>
      <c r="F74" s="140"/>
      <c r="G74" s="142"/>
      <c r="H74" s="142"/>
      <c r="I74" s="141"/>
      <c r="J74" s="142"/>
      <c r="K74" s="141"/>
      <c r="L74" s="141"/>
      <c r="M74" s="141"/>
      <c r="N74" s="1"/>
      <c r="O74" s="142"/>
      <c r="P74" s="142"/>
      <c r="Q74" s="141"/>
      <c r="R74" s="142"/>
      <c r="S74" s="142"/>
      <c r="T74" s="1"/>
      <c r="U74" s="142"/>
    </row>
    <row r="75" spans="2:21" x14ac:dyDescent="0.25">
      <c r="B75" s="138" t="s">
        <v>64</v>
      </c>
      <c r="C75" s="139"/>
      <c r="D75" s="142"/>
      <c r="E75" s="142"/>
      <c r="F75" s="140"/>
      <c r="G75" s="142"/>
      <c r="H75" s="142"/>
      <c r="I75" s="141"/>
      <c r="J75" s="142"/>
      <c r="K75" s="141"/>
      <c r="L75" s="141"/>
      <c r="M75" s="141"/>
      <c r="N75" s="1"/>
      <c r="O75" s="142"/>
      <c r="P75" s="142"/>
      <c r="Q75" s="141"/>
      <c r="R75" s="142"/>
      <c r="S75" s="142"/>
      <c r="T75" s="1"/>
      <c r="U75" s="142"/>
    </row>
    <row r="76" spans="2:21" x14ac:dyDescent="0.25">
      <c r="B76" s="138" t="s">
        <v>65</v>
      </c>
      <c r="C76" s="2"/>
      <c r="D76" s="1"/>
      <c r="E76" s="1"/>
      <c r="F76" s="140"/>
      <c r="G76" s="1"/>
      <c r="H76" s="1"/>
      <c r="I76" s="141"/>
      <c r="J76" s="1"/>
      <c r="K76" s="141"/>
      <c r="L76" s="141"/>
      <c r="M76" s="141"/>
      <c r="N76" s="1"/>
      <c r="O76" s="1"/>
      <c r="P76" s="1"/>
      <c r="Q76" s="141"/>
      <c r="R76" s="1"/>
      <c r="S76" s="1"/>
      <c r="T76" s="1"/>
      <c r="U76" s="1"/>
    </row>
    <row r="77" spans="2:21" x14ac:dyDescent="0.25">
      <c r="B77" s="138" t="s">
        <v>66</v>
      </c>
      <c r="C77" s="2"/>
      <c r="D77" s="1"/>
      <c r="E77" s="1"/>
      <c r="F77" s="140"/>
      <c r="G77" s="1"/>
      <c r="H77" s="1"/>
      <c r="I77" s="141"/>
      <c r="J77" s="1"/>
      <c r="K77" s="141"/>
      <c r="L77" s="141"/>
      <c r="M77" s="141"/>
      <c r="N77" s="1"/>
      <c r="O77" s="1"/>
      <c r="P77" s="1"/>
      <c r="Q77" s="141"/>
      <c r="R77" s="1"/>
      <c r="S77" s="1"/>
      <c r="T77" s="1"/>
      <c r="U77" s="1"/>
    </row>
    <row r="78" spans="2:21" x14ac:dyDescent="0.25">
      <c r="B78" s="138" t="s">
        <v>67</v>
      </c>
      <c r="C78" s="2"/>
      <c r="D78" s="1"/>
      <c r="E78" s="1"/>
      <c r="F78" s="140"/>
      <c r="G78" s="1"/>
      <c r="H78" s="1"/>
      <c r="I78" s="141"/>
      <c r="J78" s="1"/>
      <c r="K78" s="141"/>
      <c r="L78" s="141"/>
      <c r="M78" s="141"/>
      <c r="N78" s="1"/>
      <c r="O78" s="1"/>
      <c r="P78" s="1"/>
      <c r="Q78" s="141"/>
      <c r="R78" s="1"/>
      <c r="S78" s="1"/>
      <c r="T78" s="1"/>
      <c r="U78" s="1"/>
    </row>
    <row r="79" spans="2:21" x14ac:dyDescent="0.25">
      <c r="B79" s="138" t="s">
        <v>68</v>
      </c>
      <c r="C79" s="2"/>
      <c r="D79" s="1"/>
      <c r="E79" s="1"/>
      <c r="F79" s="140"/>
      <c r="G79" s="1"/>
      <c r="H79" s="1"/>
      <c r="I79" s="141"/>
      <c r="J79" s="1"/>
      <c r="K79" s="141"/>
      <c r="L79" s="141"/>
      <c r="M79" s="141"/>
      <c r="N79" s="1"/>
      <c r="O79" s="1"/>
      <c r="P79" s="1"/>
      <c r="Q79" s="141"/>
      <c r="R79" s="1"/>
      <c r="S79" s="1"/>
      <c r="T79" s="1"/>
      <c r="U79" s="1"/>
    </row>
    <row r="80" spans="2:21" x14ac:dyDescent="0.25">
      <c r="B80" s="138" t="s">
        <v>69</v>
      </c>
      <c r="C80" s="2"/>
      <c r="D80" s="1"/>
      <c r="E80" s="1"/>
      <c r="F80" s="140"/>
      <c r="G80" s="1"/>
      <c r="H80" s="1"/>
      <c r="I80" s="141"/>
      <c r="J80" s="1"/>
      <c r="K80" s="141"/>
      <c r="L80" s="141"/>
      <c r="M80" s="141"/>
      <c r="N80" s="1"/>
      <c r="O80" s="1"/>
      <c r="P80" s="1"/>
      <c r="Q80" s="141"/>
      <c r="R80" s="1"/>
      <c r="S80" s="1"/>
      <c r="T80" s="1"/>
      <c r="U80" s="1"/>
    </row>
    <row r="81" spans="2:21" x14ac:dyDescent="0.25">
      <c r="B81" s="1" t="s">
        <v>70</v>
      </c>
      <c r="C81" s="2"/>
      <c r="D81" s="1"/>
      <c r="E81" s="1"/>
      <c r="F81" s="140"/>
      <c r="G81" s="1"/>
      <c r="H81" s="1"/>
      <c r="I81" s="141"/>
      <c r="J81" s="1"/>
      <c r="K81" s="141"/>
      <c r="L81" s="141"/>
      <c r="M81" s="141"/>
      <c r="N81" s="1"/>
      <c r="O81" s="1"/>
      <c r="P81" s="1"/>
      <c r="Q81" s="141"/>
      <c r="R81" s="1"/>
      <c r="S81" s="1"/>
      <c r="T81" s="1"/>
      <c r="U81" s="1"/>
    </row>
    <row r="82" spans="2:21" x14ac:dyDescent="0.25">
      <c r="B82" s="1" t="s">
        <v>71</v>
      </c>
      <c r="C82" s="2"/>
      <c r="D82" s="1"/>
      <c r="E82" s="1"/>
      <c r="F82" s="140"/>
      <c r="G82" s="1"/>
      <c r="H82" s="1"/>
      <c r="I82" s="141"/>
      <c r="J82" s="1"/>
      <c r="K82" s="141"/>
      <c r="L82" s="141"/>
      <c r="M82" s="141"/>
      <c r="N82" s="1"/>
      <c r="O82" s="1"/>
      <c r="P82" s="1"/>
      <c r="Q82" s="141"/>
      <c r="R82" s="1"/>
      <c r="S82" s="1"/>
      <c r="T82" s="1"/>
      <c r="U82" s="1"/>
    </row>
    <row r="83" spans="2:21" x14ac:dyDescent="0.25">
      <c r="B83" s="1" t="s">
        <v>72</v>
      </c>
      <c r="C83" s="2"/>
      <c r="D83" s="1"/>
      <c r="E83" s="1"/>
      <c r="F83" s="140"/>
      <c r="G83" s="1"/>
      <c r="H83" s="1"/>
      <c r="I83" s="141"/>
      <c r="J83" s="1"/>
      <c r="K83" s="141"/>
      <c r="L83" s="141"/>
      <c r="M83" s="141"/>
      <c r="N83" s="1"/>
      <c r="O83" s="1"/>
      <c r="P83" s="1"/>
      <c r="Q83" s="141"/>
      <c r="R83" s="1"/>
      <c r="S83" s="1"/>
      <c r="T83" s="1"/>
      <c r="U83" s="1"/>
    </row>
  </sheetData>
  <mergeCells count="30">
    <mergeCell ref="R12:R13"/>
    <mergeCell ref="S12:S13"/>
    <mergeCell ref="T12:T13"/>
    <mergeCell ref="U12:U13"/>
    <mergeCell ref="R10:S11"/>
    <mergeCell ref="T10:U11"/>
    <mergeCell ref="J12:J13"/>
    <mergeCell ref="K12:K13"/>
    <mergeCell ref="L12:L13"/>
    <mergeCell ref="M12:M13"/>
    <mergeCell ref="N12:N13"/>
    <mergeCell ref="O12:O13"/>
    <mergeCell ref="P12:P13"/>
    <mergeCell ref="Q12:Q13"/>
    <mergeCell ref="H10:H13"/>
    <mergeCell ref="I10:I13"/>
    <mergeCell ref="J10:K11"/>
    <mergeCell ref="L10:M11"/>
    <mergeCell ref="N10:O11"/>
    <mergeCell ref="P10:Q11"/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2A7AF-1568-45D4-9526-B26B17853C39}"/>
</file>

<file path=customXml/itemProps2.xml><?xml version="1.0" encoding="utf-8"?>
<ds:datastoreItem xmlns:ds="http://schemas.openxmlformats.org/officeDocument/2006/customXml" ds:itemID="{7FEF8CEC-4B5C-460D-92F1-D2FA3BE8B303}"/>
</file>

<file path=customXml/itemProps3.xml><?xml version="1.0" encoding="utf-8"?>
<ds:datastoreItem xmlns:ds="http://schemas.openxmlformats.org/officeDocument/2006/customXml" ds:itemID="{78795FCE-D752-41B5-8157-DE6C704C2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2020-08-27T16:17:47Z</dcterms:created>
  <dcterms:modified xsi:type="dcterms:W3CDTF">2020-08-27T16:54:49Z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