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October\"/>
    </mc:Choice>
  </mc:AlternateContent>
  <xr:revisionPtr revIDLastSave="0" documentId="8_{2D1B16DA-A12F-4EC1-AD31-3E5E0FE2AF6F}" xr6:coauthVersionLast="45" xr6:coauthVersionMax="45" xr10:uidLastSave="{00000000-0000-0000-0000-000000000000}"/>
  <bookViews>
    <workbookView xWindow="20370" yWindow="915" windowWidth="29040" windowHeight="15840" xr2:uid="{92A3EE37-C2D6-41A9-8036-79E168611A46}"/>
  </bookViews>
  <sheets>
    <sheet name="Tab2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<sst xmlns="http://schemas.openxmlformats.org/spreadsheetml/2006/main" count="69" uniqueCount="61">
  <si>
    <t>Table 2A.</t>
  </si>
  <si>
    <t>NEW HOUSING UNITS AUTHORIZED FOR CONSTRUCTION YEAR TO DATE OCTOBER  2020 AND 2019</t>
  </si>
  <si>
    <t>JURISDICTION</t>
  </si>
  <si>
    <t>YEAR TO DATE OCTOBER</t>
  </si>
  <si>
    <t>TOTAL HOUSING UNITS</t>
  </si>
  <si>
    <t>SINGLE-FAMILY UNITS</t>
  </si>
  <si>
    <t>Change</t>
  </si>
  <si>
    <t>State Percent</t>
  </si>
  <si>
    <t>County Rank</t>
  </si>
  <si>
    <t>TOTAL</t>
  </si>
  <si>
    <t>SINGLE FAMILY</t>
  </si>
  <si>
    <t>Percent Single Family</t>
  </si>
  <si>
    <t>Net</t>
  </si>
  <si>
    <t>Percent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</si>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</sst>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41" fontId="2" fillId="0" borderId="0" xfId="0" applyNumberFormat="1" applyFont="1"/>
    <xf numFmtId="0" fontId="3" fillId="0" borderId="0" xfId="0" applyFont="1" applyAlignment="1">
      <alignment horizontal="center" vertical="center"/>
    </xf>
    <xf numFmtId="41" fontId="3" fillId="0" borderId="0" xfId="0" applyNumberFormat="1" applyFont="1"/>
    <xf numFmtId="41" fontId="3" fillId="0" borderId="0" xfId="1" applyNumberFormat="1" applyFont="1"/>
    <xf numFmtId="41" fontId="3" fillId="0" borderId="0" xfId="0" applyNumberFormat="1" applyFont="1" applyAlignment="1">
      <alignment horizontal="center" vertical="center"/>
    </xf>
    <xf numFmtId="41" fontId="4" fillId="0" borderId="0" xfId="0" applyNumberFormat="1" applyFont="1"/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1" fontId="5" fillId="0" borderId="6" xfId="0" applyNumberFormat="1" applyFont="1" applyBorder="1"/>
    <xf numFmtId="0" fontId="5" fillId="0" borderId="0" xfId="0" applyFont="1" applyAlignment="1">
      <alignment horizontal="center" vertical="center"/>
    </xf>
    <xf numFmtId="41" fontId="5" fillId="0" borderId="7" xfId="0" applyNumberFormat="1" applyFont="1" applyBorder="1"/>
    <xf numFmtId="41" fontId="5" fillId="0" borderId="8" xfId="0" applyNumberFormat="1" applyFont="1" applyBorder="1"/>
    <xf numFmtId="41" fontId="5" fillId="0" borderId="20" xfId="0" applyNumberFormat="1" applyFont="1" applyBorder="1"/>
    <xf numFmtId="41" fontId="5" fillId="0" borderId="9" xfId="0" applyNumberFormat="1" applyFont="1" applyBorder="1"/>
    <xf numFmtId="41" fontId="5" fillId="0" borderId="10" xfId="0" applyNumberFormat="1" applyFont="1" applyBorder="1"/>
    <xf numFmtId="41" fontId="5" fillId="0" borderId="22" xfId="0" applyNumberFormat="1" applyFont="1" applyBorder="1"/>
    <xf numFmtId="41" fontId="5" fillId="0" borderId="12" xfId="0" applyNumberFormat="1" applyFont="1" applyBorder="1"/>
    <xf numFmtId="3" fontId="5" fillId="0" borderId="6" xfId="0" applyNumberFormat="1" applyFont="1" applyBorder="1"/>
    <xf numFmtId="164" fontId="5" fillId="0" borderId="20" xfId="1" applyNumberFormat="1" applyFont="1" applyBorder="1"/>
    <xf numFmtId="164" fontId="5" fillId="0" borderId="9" xfId="1" applyNumberFormat="1" applyFont="1" applyBorder="1"/>
    <xf numFmtId="164" fontId="5" fillId="0" borderId="8" xfId="1" applyNumberFormat="1" applyFont="1" applyBorder="1"/>
    <xf numFmtId="41" fontId="5" fillId="0" borderId="8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9" fontId="5" fillId="0" borderId="8" xfId="1" applyFont="1" applyBorder="1"/>
    <xf numFmtId="41" fontId="5" fillId="0" borderId="12" xfId="0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8" xfId="0" applyFont="1" applyBorder="1"/>
    <xf numFmtId="3" fontId="6" fillId="0" borderId="6" xfId="0" applyNumberFormat="1" applyFont="1" applyBorder="1"/>
    <xf numFmtId="3" fontId="7" fillId="0" borderId="6" xfId="0" applyNumberFormat="1" applyFont="1" applyBorder="1"/>
    <xf numFmtId="0" fontId="8" fillId="0" borderId="0" xfId="0" applyFont="1" applyAlignment="1">
      <alignment horizontal="center" vertical="center"/>
    </xf>
    <xf numFmtId="41" fontId="8" fillId="0" borderId="7" xfId="0" applyNumberFormat="1" applyFont="1" applyBorder="1"/>
    <xf numFmtId="41" fontId="8" fillId="0" borderId="8" xfId="0" applyNumberFormat="1" applyFont="1" applyBorder="1"/>
    <xf numFmtId="164" fontId="8" fillId="0" borderId="20" xfId="1" applyNumberFormat="1" applyFont="1" applyBorder="1"/>
    <xf numFmtId="164" fontId="8" fillId="0" borderId="9" xfId="1" applyNumberFormat="1" applyFont="1" applyBorder="1"/>
    <xf numFmtId="41" fontId="8" fillId="0" borderId="10" xfId="0" applyNumberFormat="1" applyFont="1" applyBorder="1"/>
    <xf numFmtId="164" fontId="8" fillId="0" borderId="8" xfId="1" applyNumberFormat="1" applyFont="1" applyBorder="1"/>
    <xf numFmtId="41" fontId="8" fillId="0" borderId="8" xfId="0" applyNumberFormat="1" applyFont="1" applyBorder="1" applyAlignment="1">
      <alignment horizontal="center" vertical="center"/>
    </xf>
    <xf numFmtId="41" fontId="8" fillId="0" borderId="9" xfId="0" applyNumberFormat="1" applyFont="1" applyBorder="1" applyAlignment="1">
      <alignment horizontal="center" vertical="center"/>
    </xf>
    <xf numFmtId="41" fontId="8" fillId="0" borderId="22" xfId="0" applyNumberFormat="1" applyFont="1" applyBorder="1"/>
    <xf numFmtId="9" fontId="8" fillId="0" borderId="8" xfId="1" applyFont="1" applyBorder="1"/>
    <xf numFmtId="41" fontId="8" fillId="0" borderId="12" xfId="0" applyNumberFormat="1" applyFont="1" applyBorder="1" applyAlignment="1">
      <alignment horizontal="center" vertical="center"/>
    </xf>
    <xf numFmtId="3" fontId="8" fillId="0" borderId="6" xfId="0" applyNumberFormat="1" applyFont="1" applyBorder="1"/>
    <xf numFmtId="41" fontId="8" fillId="0" borderId="9" xfId="0" applyNumberFormat="1" applyFont="1" applyBorder="1"/>
    <xf numFmtId="41" fontId="8" fillId="0" borderId="12" xfId="0" applyNumberFormat="1" applyFont="1" applyBorder="1"/>
    <xf numFmtId="0" fontId="8" fillId="0" borderId="6" xfId="0" applyFont="1" applyBorder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9" xfId="0" applyFont="1" applyBorder="1"/>
    <xf numFmtId="0" fontId="5" fillId="0" borderId="12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6" xfId="0" applyFont="1" applyBorder="1"/>
    <xf numFmtId="42" fontId="8" fillId="0" borderId="6" xfId="0" applyNumberFormat="1" applyFont="1" applyBorder="1"/>
    <xf numFmtId="49" fontId="8" fillId="0" borderId="6" xfId="0" applyNumberFormat="1" applyFont="1" applyBorder="1"/>
    <xf numFmtId="41" fontId="8" fillId="0" borderId="28" xfId="0" applyNumberFormat="1" applyFont="1" applyBorder="1"/>
    <xf numFmtId="0" fontId="8" fillId="0" borderId="29" xfId="0" applyFont="1" applyBorder="1" applyAlignment="1">
      <alignment horizontal="center" vertical="center"/>
    </xf>
    <xf numFmtId="41" fontId="8" fillId="0" borderId="30" xfId="0" applyNumberFormat="1" applyFont="1" applyBorder="1"/>
    <xf numFmtId="41" fontId="8" fillId="0" borderId="31" xfId="0" applyNumberFormat="1" applyFont="1" applyBorder="1"/>
    <xf numFmtId="41" fontId="8" fillId="0" borderId="32" xfId="1" applyNumberFormat="1" applyFont="1" applyBorder="1"/>
    <xf numFmtId="41" fontId="8" fillId="0" borderId="33" xfId="1" applyNumberFormat="1" applyFont="1" applyBorder="1"/>
    <xf numFmtId="41" fontId="8" fillId="0" borderId="34" xfId="0" applyNumberFormat="1" applyFont="1" applyBorder="1"/>
    <xf numFmtId="41" fontId="8" fillId="0" borderId="31" xfId="1" applyNumberFormat="1" applyFont="1" applyBorder="1"/>
    <xf numFmtId="41" fontId="8" fillId="0" borderId="31" xfId="0" applyNumberFormat="1" applyFont="1" applyBorder="1" applyAlignment="1">
      <alignment horizontal="center" vertical="center"/>
    </xf>
    <xf numFmtId="41" fontId="8" fillId="0" borderId="33" xfId="0" applyNumberFormat="1" applyFont="1" applyBorder="1" applyAlignment="1">
      <alignment horizontal="center" vertical="center"/>
    </xf>
    <xf numFmtId="41" fontId="8" fillId="0" borderId="35" xfId="0" applyNumberFormat="1" applyFont="1" applyBorder="1"/>
    <xf numFmtId="41" fontId="8" fillId="0" borderId="36" xfId="0" applyNumberFormat="1" applyFont="1" applyBorder="1" applyAlignment="1">
      <alignment horizontal="center" vertical="center"/>
    </xf>
    <xf numFmtId="41" fontId="8" fillId="0" borderId="0" xfId="0" applyNumberFormat="1" applyFont="1"/>
    <xf numFmtId="41" fontId="8" fillId="0" borderId="0" xfId="1" applyNumberFormat="1" applyFont="1"/>
    <xf numFmtId="41" fontId="8" fillId="0" borderId="0" xfId="0" applyNumberFormat="1" applyFont="1" applyAlignment="1">
      <alignment horizontal="center" vertical="center"/>
    </xf>
    <xf numFmtId="41" fontId="5" fillId="0" borderId="0" xfId="0" applyNumberFormat="1" applyFont="1"/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5" fillId="0" borderId="39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41" xfId="1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48" xfId="1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50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44e6f675813ad53/Documents/PDS_Homework/Authunits/2020/October/OCT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AL157" t="str">
            <v>PREPARED BY MD DEPARTMENT OF PLANNING.  PLANNING SERVICES.  DECEMBER 2020.</v>
          </cell>
        </row>
        <row r="158">
          <cell r="AL158" t="str">
            <v>SOURCE:  U. S. DEPARTMENT OF COMMERCE.  BUREAU OF THE CENSUS</v>
          </cell>
        </row>
        <row r="159">
          <cell r="AL159" t="str">
            <v>(1) Includes new one family units, two family units, three and four family units and five or more family units.</v>
          </cell>
        </row>
        <row r="160">
          <cell r="AL160" t="str">
            <v>(2) U. S. Bureau of the Census estimate based on survey</v>
          </cell>
        </row>
        <row r="161">
          <cell r="AL161" t="str">
            <v>(3) Sum of reported and imputed responses to monthly permit issuing places questionnaires</v>
          </cell>
        </row>
        <row r="162">
          <cell r="AL162" t="str">
            <v>(4) Anne Arundel, Baltimore, Montgomery and Prince George's Counties</v>
          </cell>
        </row>
        <row r="163">
          <cell r="AL163" t="str">
            <v>(5) Calvert, Carroll, Cecil, Charles, Frederick, Harford, Howard, Queen Anne's and St. Mary's Counties</v>
          </cell>
        </row>
        <row r="164">
          <cell r="AL164" t="str">
            <v>(6) Allegany, Washington and Wicomico Counties</v>
          </cell>
        </row>
        <row r="165">
          <cell r="AL165" t="str">
            <v>(7) Baltimore City</v>
          </cell>
        </row>
        <row r="166">
          <cell r="AL166" t="str">
            <v>(8) Caroline, Dorchester, Garrett, Kent, Somerset, Talbot and Worcester Counties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956E-9DE7-4D90-87D1-5C6688419430}">
  <dimension ref="B2:U83"/>
  <sheetViews>
    <sheetView tabSelected="1" workbookViewId="0">
      <selection activeCell="G16" activeCellId="1" sqref="D16:E16 G16:H16"/>
    </sheetView>
  </sheetViews>
  <sheetFormatPr defaultRowHeight="15" x14ac:dyDescent="0.25"/>
  <cols>
    <col min="2" max="2" width="37.5703125" bestFit="1" customWidth="1"/>
    <col min="3" max="3" width="1.7109375" customWidth="1"/>
    <col min="4" max="5" width="9.85546875" bestFit="1" customWidth="1"/>
    <col min="7" max="8" width="9.85546875" bestFit="1" customWidth="1"/>
  </cols>
  <sheetData>
    <row r="2" spans="2:21" x14ac:dyDescent="0.25">
      <c r="B2" s="1" t="s">
        <v>0</v>
      </c>
      <c r="C2" s="2"/>
      <c r="D2" s="3"/>
      <c r="E2" s="3"/>
      <c r="F2" s="4"/>
      <c r="G2" s="3"/>
      <c r="H2" s="3"/>
      <c r="I2" s="4"/>
      <c r="J2" s="3"/>
      <c r="K2" s="4"/>
      <c r="L2" s="4"/>
      <c r="M2" s="4"/>
      <c r="N2" s="5"/>
      <c r="O2" s="5"/>
      <c r="P2" s="3"/>
      <c r="Q2" s="4"/>
      <c r="R2" s="4"/>
      <c r="S2" s="4"/>
      <c r="T2" s="5"/>
      <c r="U2" s="5"/>
    </row>
    <row r="3" spans="2:21" ht="18" x14ac:dyDescent="0.25">
      <c r="B3" s="6" t="s">
        <v>1</v>
      </c>
      <c r="C3" s="2"/>
      <c r="D3" s="3"/>
      <c r="E3" s="3"/>
      <c r="F3" s="4"/>
      <c r="G3" s="3"/>
      <c r="H3" s="3"/>
      <c r="I3" s="4"/>
      <c r="J3" s="3"/>
      <c r="K3" s="4"/>
      <c r="L3" s="4"/>
      <c r="M3" s="4"/>
      <c r="N3" s="5"/>
      <c r="O3" s="5"/>
      <c r="P3" s="3"/>
      <c r="Q3" s="4"/>
      <c r="R3" s="4"/>
      <c r="S3" s="4"/>
      <c r="T3" s="5"/>
      <c r="U3" s="5"/>
    </row>
    <row r="4" spans="2:21" x14ac:dyDescent="0.25">
      <c r="B4" s="3"/>
      <c r="C4" s="2"/>
      <c r="D4" s="3"/>
      <c r="E4" s="3"/>
      <c r="F4" s="4"/>
      <c r="G4" s="3"/>
      <c r="H4" s="3"/>
      <c r="I4" s="4"/>
      <c r="J4" s="3"/>
      <c r="K4" s="4"/>
      <c r="L4" s="4"/>
      <c r="M4" s="4"/>
      <c r="N4" s="5"/>
      <c r="O4" s="5"/>
      <c r="P4" s="3"/>
      <c r="Q4" s="4"/>
      <c r="R4" s="4"/>
      <c r="S4" s="4"/>
      <c r="T4" s="5"/>
      <c r="U4" s="5"/>
    </row>
    <row r="5" spans="2:21" ht="15.75" thickBot="1" x14ac:dyDescent="0.3">
      <c r="B5" s="3"/>
      <c r="C5" s="2"/>
      <c r="D5" s="3"/>
      <c r="E5" s="3"/>
      <c r="F5" s="4"/>
      <c r="G5" s="3"/>
      <c r="H5" s="3"/>
      <c r="I5" s="4"/>
      <c r="J5" s="3"/>
      <c r="K5" s="4"/>
      <c r="L5" s="4"/>
      <c r="M5" s="4"/>
      <c r="N5" s="5"/>
      <c r="O5" s="5"/>
      <c r="P5" s="3"/>
      <c r="Q5" s="4"/>
      <c r="R5" s="4"/>
      <c r="S5" s="4"/>
      <c r="T5" s="5"/>
      <c r="U5" s="5"/>
    </row>
    <row r="6" spans="2:21" ht="15.75" thickTop="1" x14ac:dyDescent="0.25">
      <c r="B6" s="7" t="s">
        <v>2</v>
      </c>
      <c r="C6" s="10"/>
      <c r="D6" s="9" t="s">
        <v>3</v>
      </c>
      <c r="E6" s="8"/>
      <c r="F6" s="8"/>
      <c r="G6" s="8"/>
      <c r="H6" s="8"/>
      <c r="I6" s="10"/>
      <c r="J6" s="9" t="s">
        <v>4</v>
      </c>
      <c r="K6" s="8"/>
      <c r="L6" s="8"/>
      <c r="M6" s="8"/>
      <c r="N6" s="8"/>
      <c r="O6" s="10"/>
      <c r="P6" s="9" t="s">
        <v>5</v>
      </c>
      <c r="Q6" s="8"/>
      <c r="R6" s="8"/>
      <c r="S6" s="8"/>
      <c r="T6" s="8"/>
      <c r="U6" s="11"/>
    </row>
    <row r="7" spans="2:21" x14ac:dyDescent="0.25">
      <c r="B7" s="12"/>
      <c r="C7" s="17"/>
      <c r="D7" s="16"/>
      <c r="E7" s="116"/>
      <c r="F7" s="116"/>
      <c r="G7" s="116"/>
      <c r="H7" s="116"/>
      <c r="I7" s="17"/>
      <c r="J7" s="16"/>
      <c r="K7" s="116"/>
      <c r="L7" s="116"/>
      <c r="M7" s="116"/>
      <c r="N7" s="116"/>
      <c r="O7" s="17"/>
      <c r="P7" s="16"/>
      <c r="Q7" s="116"/>
      <c r="R7" s="116"/>
      <c r="S7" s="116"/>
      <c r="T7" s="116"/>
      <c r="U7" s="18"/>
    </row>
    <row r="8" spans="2:21" ht="15.75" thickBot="1" x14ac:dyDescent="0.3">
      <c r="B8" s="12"/>
      <c r="C8" s="17"/>
      <c r="D8" s="20"/>
      <c r="E8" s="32"/>
      <c r="F8" s="32"/>
      <c r="G8" s="32"/>
      <c r="H8" s="32"/>
      <c r="I8" s="115"/>
      <c r="J8" s="16"/>
      <c r="K8" s="116"/>
      <c r="L8" s="116"/>
      <c r="M8" s="116"/>
      <c r="N8" s="116"/>
      <c r="O8" s="17"/>
      <c r="P8" s="16"/>
      <c r="Q8" s="116"/>
      <c r="R8" s="116"/>
      <c r="S8" s="116"/>
      <c r="T8" s="116"/>
      <c r="U8" s="18"/>
    </row>
    <row r="9" spans="2:21" x14ac:dyDescent="0.25">
      <c r="B9" s="12"/>
      <c r="C9" s="17"/>
      <c r="D9" s="19">
        <v>2020</v>
      </c>
      <c r="E9" s="113"/>
      <c r="F9" s="114"/>
      <c r="G9" s="19">
        <v>2019</v>
      </c>
      <c r="H9" s="113"/>
      <c r="I9" s="114"/>
      <c r="J9" s="104"/>
      <c r="K9" s="117"/>
      <c r="L9" s="117"/>
      <c r="M9" s="117"/>
      <c r="N9" s="117"/>
      <c r="O9" s="108"/>
      <c r="P9" s="104"/>
      <c r="Q9" s="117"/>
      <c r="R9" s="117"/>
      <c r="S9" s="117"/>
      <c r="T9" s="117"/>
      <c r="U9" s="118"/>
    </row>
    <row r="10" spans="2:21" ht="15.75" thickBot="1" x14ac:dyDescent="0.3">
      <c r="B10" s="12"/>
      <c r="C10" s="17"/>
      <c r="D10" s="20"/>
      <c r="E10" s="32"/>
      <c r="F10" s="115"/>
      <c r="G10" s="20"/>
      <c r="H10" s="32"/>
      <c r="I10" s="115"/>
      <c r="J10" s="103" t="s">
        <v>6</v>
      </c>
      <c r="K10" s="25"/>
      <c r="L10" s="109" t="s">
        <v>7</v>
      </c>
      <c r="M10" s="110"/>
      <c r="N10" s="105" t="s">
        <v>8</v>
      </c>
      <c r="O10" s="106"/>
      <c r="P10" s="103" t="s">
        <v>6</v>
      </c>
      <c r="Q10" s="25"/>
      <c r="R10" s="109" t="s">
        <v>7</v>
      </c>
      <c r="S10" s="110"/>
      <c r="T10" s="105" t="s">
        <v>8</v>
      </c>
      <c r="U10" s="122"/>
    </row>
    <row r="11" spans="2:21" x14ac:dyDescent="0.25">
      <c r="B11" s="12"/>
      <c r="C11" s="17"/>
      <c r="D11" s="121" t="s">
        <v>9</v>
      </c>
      <c r="E11" s="120" t="s">
        <v>10</v>
      </c>
      <c r="F11" s="119" t="s">
        <v>11</v>
      </c>
      <c r="G11" s="121" t="s">
        <v>9</v>
      </c>
      <c r="H11" s="120" t="s">
        <v>10</v>
      </c>
      <c r="I11" s="119" t="s">
        <v>11</v>
      </c>
      <c r="J11" s="104"/>
      <c r="K11" s="29"/>
      <c r="L11" s="111"/>
      <c r="M11" s="112"/>
      <c r="N11" s="107"/>
      <c r="O11" s="108"/>
      <c r="P11" s="104"/>
      <c r="Q11" s="29"/>
      <c r="R11" s="111"/>
      <c r="S11" s="112"/>
      <c r="T11" s="107"/>
      <c r="U11" s="118"/>
    </row>
    <row r="12" spans="2:21" x14ac:dyDescent="0.25">
      <c r="B12" s="12"/>
      <c r="C12" s="17"/>
      <c r="D12" s="13"/>
      <c r="E12" s="27"/>
      <c r="F12" s="28"/>
      <c r="G12" s="13"/>
      <c r="H12" s="27"/>
      <c r="I12" s="28"/>
      <c r="J12" s="21" t="s">
        <v>12</v>
      </c>
      <c r="K12" s="23" t="s">
        <v>13</v>
      </c>
      <c r="L12" s="23">
        <v>2020</v>
      </c>
      <c r="M12" s="23">
        <v>2019</v>
      </c>
      <c r="N12" s="22">
        <v>2020</v>
      </c>
      <c r="O12" s="24">
        <v>2019</v>
      </c>
      <c r="P12" s="21" t="s">
        <v>12</v>
      </c>
      <c r="Q12" s="23" t="s">
        <v>13</v>
      </c>
      <c r="R12" s="23">
        <v>2020</v>
      </c>
      <c r="S12" s="23">
        <v>2019</v>
      </c>
      <c r="T12" s="22">
        <v>2020</v>
      </c>
      <c r="U12" s="26">
        <v>2019</v>
      </c>
    </row>
    <row r="13" spans="2:21" x14ac:dyDescent="0.25">
      <c r="B13" s="12"/>
      <c r="C13" s="17"/>
      <c r="D13" s="13"/>
      <c r="E13" s="27"/>
      <c r="F13" s="28"/>
      <c r="G13" s="13"/>
      <c r="H13" s="27"/>
      <c r="I13" s="28"/>
      <c r="J13" s="13"/>
      <c r="K13" s="30"/>
      <c r="L13" s="30"/>
      <c r="M13" s="30"/>
      <c r="N13" s="14"/>
      <c r="O13" s="15"/>
      <c r="P13" s="13"/>
      <c r="Q13" s="30"/>
      <c r="R13" s="30"/>
      <c r="S13" s="30"/>
      <c r="T13" s="14"/>
      <c r="U13" s="123"/>
    </row>
    <row r="14" spans="2:21" ht="15.75" thickBot="1" x14ac:dyDescent="0.3">
      <c r="B14" s="31"/>
      <c r="C14" s="115"/>
      <c r="D14" s="33"/>
      <c r="E14" s="34"/>
      <c r="F14" s="35"/>
      <c r="G14" s="33"/>
      <c r="H14" s="34"/>
      <c r="I14" s="35"/>
      <c r="J14" s="33"/>
      <c r="K14" s="36"/>
      <c r="L14" s="36"/>
      <c r="M14" s="36"/>
      <c r="N14" s="37"/>
      <c r="O14" s="38"/>
      <c r="P14" s="33"/>
      <c r="Q14" s="36"/>
      <c r="R14" s="36"/>
      <c r="S14" s="36"/>
      <c r="T14" s="37"/>
      <c r="U14" s="124"/>
    </row>
    <row r="15" spans="2:21" x14ac:dyDescent="0.25">
      <c r="B15" s="39"/>
      <c r="C15" s="40"/>
      <c r="D15" s="41"/>
      <c r="E15" s="42"/>
      <c r="F15" s="43"/>
      <c r="G15" s="41"/>
      <c r="H15" s="42"/>
      <c r="I15" s="44"/>
      <c r="J15" s="45"/>
      <c r="K15" s="42"/>
      <c r="L15" s="42"/>
      <c r="M15" s="42"/>
      <c r="N15" s="42"/>
      <c r="O15" s="44"/>
      <c r="P15" s="46"/>
      <c r="Q15" s="42"/>
      <c r="R15" s="42"/>
      <c r="S15" s="42"/>
      <c r="T15" s="42"/>
      <c r="U15" s="47"/>
    </row>
    <row r="16" spans="2:21" x14ac:dyDescent="0.25">
      <c r="B16" s="48" t="s">
        <v>14</v>
      </c>
      <c r="C16" s="40"/>
      <c r="D16" s="41">
        <v>15266</v>
      </c>
      <c r="E16" s="42">
        <v>11045</v>
      </c>
      <c r="F16" s="49">
        <v>0.72350320974715054</v>
      </c>
      <c r="G16" s="41">
        <v>15933</v>
      </c>
      <c r="H16" s="42">
        <v>10144</v>
      </c>
      <c r="I16" s="50">
        <v>0.63666603903847363</v>
      </c>
      <c r="J16" s="45">
        <v>-667</v>
      </c>
      <c r="K16" s="51">
        <v>-4.1862800476997426E-2</v>
      </c>
      <c r="L16" s="51">
        <v>1.0335116105883149</v>
      </c>
      <c r="M16" s="51">
        <v>1.0201690357280062</v>
      </c>
      <c r="N16" s="52"/>
      <c r="O16" s="53"/>
      <c r="P16" s="46">
        <v>901</v>
      </c>
      <c r="Q16" s="54">
        <v>8.8820977917981075E-2</v>
      </c>
      <c r="R16" s="54">
        <v>1.0363107524863953</v>
      </c>
      <c r="S16" s="54">
        <v>1.0245429754570246</v>
      </c>
      <c r="T16" s="52"/>
      <c r="U16" s="55"/>
    </row>
    <row r="17" spans="2:21" x14ac:dyDescent="0.25">
      <c r="B17" s="56"/>
      <c r="C17" s="40"/>
      <c r="D17" s="41"/>
      <c r="E17" s="42"/>
      <c r="F17" s="49"/>
      <c r="G17" s="41"/>
      <c r="H17" s="42"/>
      <c r="I17" s="50"/>
      <c r="J17" s="45"/>
      <c r="K17" s="51"/>
      <c r="L17" s="51"/>
      <c r="M17" s="51"/>
      <c r="N17" s="42"/>
      <c r="O17" s="44"/>
      <c r="P17" s="46"/>
      <c r="Q17" s="54"/>
      <c r="R17" s="54"/>
      <c r="S17" s="57"/>
      <c r="T17" s="42"/>
      <c r="U17" s="47"/>
    </row>
    <row r="18" spans="2:21" x14ac:dyDescent="0.25">
      <c r="B18" s="48" t="s">
        <v>15</v>
      </c>
      <c r="C18" s="40"/>
      <c r="D18" s="41">
        <v>14771</v>
      </c>
      <c r="E18" s="42">
        <v>10658</v>
      </c>
      <c r="F18" s="49">
        <v>0.72154898111163768</v>
      </c>
      <c r="G18" s="41">
        <v>15618</v>
      </c>
      <c r="H18" s="42">
        <v>9901</v>
      </c>
      <c r="I18" s="50">
        <v>0.63394800870790113</v>
      </c>
      <c r="J18" s="45">
        <v>-847</v>
      </c>
      <c r="K18" s="51">
        <v>-5.4232296068638747E-2</v>
      </c>
      <c r="L18" s="51">
        <v>1</v>
      </c>
      <c r="M18" s="51">
        <v>1</v>
      </c>
      <c r="N18" s="52"/>
      <c r="O18" s="53"/>
      <c r="P18" s="46">
        <v>757</v>
      </c>
      <c r="Q18" s="54">
        <v>7.6456923543076455E-2</v>
      </c>
      <c r="R18" s="54">
        <v>1</v>
      </c>
      <c r="S18" s="54">
        <v>1</v>
      </c>
      <c r="T18" s="52"/>
      <c r="U18" s="55"/>
    </row>
    <row r="19" spans="2:21" x14ac:dyDescent="0.25">
      <c r="B19" s="48"/>
      <c r="C19" s="40"/>
      <c r="D19" s="41"/>
      <c r="E19" s="42"/>
      <c r="F19" s="49"/>
      <c r="G19" s="41"/>
      <c r="H19" s="42"/>
      <c r="I19" s="50"/>
      <c r="J19" s="45"/>
      <c r="K19" s="51"/>
      <c r="L19" s="51"/>
      <c r="M19" s="51"/>
      <c r="N19" s="42"/>
      <c r="O19" s="44"/>
      <c r="P19" s="46"/>
      <c r="Q19" s="54"/>
      <c r="R19" s="54"/>
      <c r="S19" s="54"/>
      <c r="T19" s="42"/>
      <c r="U19" s="47"/>
    </row>
    <row r="20" spans="2:21" x14ac:dyDescent="0.25">
      <c r="B20" s="58" t="s">
        <v>16</v>
      </c>
      <c r="C20" s="40"/>
      <c r="D20" s="41">
        <v>13037</v>
      </c>
      <c r="E20" s="42">
        <v>10416</v>
      </c>
      <c r="F20" s="49">
        <v>0.79895681521822504</v>
      </c>
      <c r="G20" s="41">
        <v>14747</v>
      </c>
      <c r="H20" s="42">
        <v>9600</v>
      </c>
      <c r="I20" s="50">
        <v>0.65097986031057165</v>
      </c>
      <c r="J20" s="45">
        <v>-1710</v>
      </c>
      <c r="K20" s="51">
        <v>-0.11595578761782058</v>
      </c>
      <c r="L20" s="51">
        <v>0.88260781260578158</v>
      </c>
      <c r="M20" s="51">
        <v>0.94423101549494171</v>
      </c>
      <c r="N20" s="52"/>
      <c r="O20" s="53"/>
      <c r="P20" s="46">
        <v>816</v>
      </c>
      <c r="Q20" s="54">
        <v>8.5000000000000006E-2</v>
      </c>
      <c r="R20" s="54">
        <v>0.97729405141677617</v>
      </c>
      <c r="S20" s="54">
        <v>0.96959903040096962</v>
      </c>
      <c r="T20" s="52"/>
      <c r="U20" s="55"/>
    </row>
    <row r="21" spans="2:21" x14ac:dyDescent="0.25">
      <c r="B21" s="59" t="s">
        <v>17</v>
      </c>
      <c r="C21" s="60"/>
      <c r="D21" s="61">
        <v>6456</v>
      </c>
      <c r="E21" s="62">
        <v>4829</v>
      </c>
      <c r="F21" s="63">
        <v>0.74798636926889717</v>
      </c>
      <c r="G21" s="61">
        <v>8384</v>
      </c>
      <c r="H21" s="62">
        <v>4714</v>
      </c>
      <c r="I21" s="64">
        <v>0.56226145038167941</v>
      </c>
      <c r="J21" s="65">
        <v>-1928</v>
      </c>
      <c r="K21" s="66">
        <v>-0.22996183206106871</v>
      </c>
      <c r="L21" s="66">
        <v>0.43707264233971971</v>
      </c>
      <c r="M21" s="66">
        <v>0.53681649378921759</v>
      </c>
      <c r="N21" s="67"/>
      <c r="O21" s="68"/>
      <c r="P21" s="69">
        <v>115</v>
      </c>
      <c r="Q21" s="70">
        <v>2.43954179041154E-2</v>
      </c>
      <c r="R21" s="70">
        <v>0.45308688309251266</v>
      </c>
      <c r="S21" s="70">
        <v>0.4761135238864761</v>
      </c>
      <c r="T21" s="67"/>
      <c r="U21" s="71"/>
    </row>
    <row r="22" spans="2:21" x14ac:dyDescent="0.25">
      <c r="B22" s="59" t="s">
        <v>18</v>
      </c>
      <c r="C22" s="60"/>
      <c r="D22" s="61">
        <v>6202</v>
      </c>
      <c r="E22" s="62">
        <v>5266</v>
      </c>
      <c r="F22" s="63">
        <v>0.84908094163173164</v>
      </c>
      <c r="G22" s="61">
        <v>5965</v>
      </c>
      <c r="H22" s="62">
        <v>4530</v>
      </c>
      <c r="I22" s="64">
        <v>0.75943000838222963</v>
      </c>
      <c r="J22" s="65">
        <v>237</v>
      </c>
      <c r="K22" s="66">
        <v>3.9731768650461026E-2</v>
      </c>
      <c r="L22" s="66">
        <v>0.41987678559339248</v>
      </c>
      <c r="M22" s="66">
        <v>0.38193110513510053</v>
      </c>
      <c r="N22" s="67"/>
      <c r="O22" s="68"/>
      <c r="P22" s="69">
        <v>736</v>
      </c>
      <c r="Q22" s="70">
        <v>0.16247240618101547</v>
      </c>
      <c r="R22" s="70">
        <v>0.49408894726965658</v>
      </c>
      <c r="S22" s="70">
        <v>0.45752954247045752</v>
      </c>
      <c r="T22" s="67"/>
      <c r="U22" s="71"/>
    </row>
    <row r="23" spans="2:21" x14ac:dyDescent="0.25">
      <c r="B23" s="72" t="s">
        <v>19</v>
      </c>
      <c r="C23" s="60"/>
      <c r="D23" s="61">
        <v>379</v>
      </c>
      <c r="E23" s="62">
        <v>321</v>
      </c>
      <c r="F23" s="63">
        <v>0.84696569920844322</v>
      </c>
      <c r="G23" s="61">
        <v>398</v>
      </c>
      <c r="H23" s="62">
        <v>356</v>
      </c>
      <c r="I23" s="64">
        <v>0.89447236180904521</v>
      </c>
      <c r="J23" s="65">
        <v>-19</v>
      </c>
      <c r="K23" s="66">
        <v>-4.7738693467336682E-2</v>
      </c>
      <c r="L23" s="66">
        <v>2.565838467266942E-2</v>
      </c>
      <c r="M23" s="66">
        <v>2.548341657062364E-2</v>
      </c>
      <c r="N23" s="62"/>
      <c r="O23" s="73"/>
      <c r="P23" s="69">
        <v>-35</v>
      </c>
      <c r="Q23" s="70">
        <v>-9.8314606741573038E-2</v>
      </c>
      <c r="R23" s="70">
        <v>3.0118221054606868E-2</v>
      </c>
      <c r="S23" s="70">
        <v>3.5955964044035955E-2</v>
      </c>
      <c r="T23" s="62"/>
      <c r="U23" s="74"/>
    </row>
    <row r="24" spans="2:21" x14ac:dyDescent="0.25">
      <c r="B24" s="58" t="s">
        <v>20</v>
      </c>
      <c r="C24" s="40"/>
      <c r="D24" s="41">
        <v>1734</v>
      </c>
      <c r="E24" s="42">
        <v>242</v>
      </c>
      <c r="F24" s="49">
        <v>0.13956170703575549</v>
      </c>
      <c r="G24" s="41">
        <v>871</v>
      </c>
      <c r="H24" s="42">
        <v>301</v>
      </c>
      <c r="I24" s="50">
        <v>0.34557979334098737</v>
      </c>
      <c r="J24" s="45">
        <v>863</v>
      </c>
      <c r="K24" s="51">
        <v>0.99081515499425943</v>
      </c>
      <c r="L24" s="51">
        <v>0.1173921873942184</v>
      </c>
      <c r="M24" s="51">
        <v>5.5768984505058267E-2</v>
      </c>
      <c r="N24" s="52"/>
      <c r="O24" s="53"/>
      <c r="P24" s="46">
        <v>-59</v>
      </c>
      <c r="Q24" s="54">
        <v>-0.19601328903654486</v>
      </c>
      <c r="R24" s="54">
        <v>2.2705948583223869E-2</v>
      </c>
      <c r="S24" s="54">
        <v>3.0400969599030402E-2</v>
      </c>
      <c r="T24" s="52"/>
      <c r="U24" s="55"/>
    </row>
    <row r="25" spans="2:21" x14ac:dyDescent="0.25">
      <c r="B25" s="59" t="s">
        <v>21</v>
      </c>
      <c r="C25" s="60"/>
      <c r="D25" s="61">
        <v>1536</v>
      </c>
      <c r="E25" s="62">
        <v>56</v>
      </c>
      <c r="F25" s="63">
        <v>3.6458333333333336E-2</v>
      </c>
      <c r="G25" s="61">
        <v>666</v>
      </c>
      <c r="H25" s="62">
        <v>125</v>
      </c>
      <c r="I25" s="64">
        <v>0.18768768768768768</v>
      </c>
      <c r="J25" s="65">
        <v>870</v>
      </c>
      <c r="K25" s="66">
        <v>1.3063063063063063</v>
      </c>
      <c r="L25" s="66">
        <v>0.10398754315889243</v>
      </c>
      <c r="M25" s="66">
        <v>4.2643104110641566E-2</v>
      </c>
      <c r="N25" s="67"/>
      <c r="O25" s="68"/>
      <c r="P25" s="69">
        <v>-69</v>
      </c>
      <c r="Q25" s="70">
        <v>-0.55200000000000005</v>
      </c>
      <c r="R25" s="70">
        <v>5.254269093638581E-3</v>
      </c>
      <c r="S25" s="70">
        <v>1.2624987375012626E-2</v>
      </c>
      <c r="T25" s="67"/>
      <c r="U25" s="71"/>
    </row>
    <row r="26" spans="2:21" x14ac:dyDescent="0.25">
      <c r="B26" s="72" t="s">
        <v>22</v>
      </c>
      <c r="C26" s="60"/>
      <c r="D26" s="61">
        <v>198</v>
      </c>
      <c r="E26" s="62">
        <v>186</v>
      </c>
      <c r="F26" s="63">
        <v>0.93939393939393945</v>
      </c>
      <c r="G26" s="61">
        <v>205</v>
      </c>
      <c r="H26" s="62">
        <v>176</v>
      </c>
      <c r="I26" s="64">
        <v>0.85853658536585364</v>
      </c>
      <c r="J26" s="65">
        <v>-7</v>
      </c>
      <c r="K26" s="66">
        <v>-3.4146341463414637E-2</v>
      </c>
      <c r="L26" s="66">
        <v>1.3404644235325976E-2</v>
      </c>
      <c r="M26" s="66">
        <v>1.3125880394416698E-2</v>
      </c>
      <c r="N26" s="67"/>
      <c r="O26" s="68"/>
      <c r="P26" s="69">
        <v>10</v>
      </c>
      <c r="Q26" s="70">
        <v>5.6818181818181816E-2</v>
      </c>
      <c r="R26" s="70">
        <v>1.7451679489585287E-2</v>
      </c>
      <c r="S26" s="70">
        <v>1.7775982224017776E-2</v>
      </c>
      <c r="T26" s="67"/>
      <c r="U26" s="71"/>
    </row>
    <row r="27" spans="2:21" x14ac:dyDescent="0.25">
      <c r="B27" s="48"/>
      <c r="C27" s="40"/>
      <c r="D27" s="41"/>
      <c r="E27" s="42"/>
      <c r="F27" s="49"/>
      <c r="G27" s="41"/>
      <c r="H27" s="42"/>
      <c r="I27" s="50"/>
      <c r="J27" s="45"/>
      <c r="K27" s="51"/>
      <c r="L27" s="51"/>
      <c r="M27" s="51"/>
      <c r="N27" s="42"/>
      <c r="O27" s="44"/>
      <c r="P27" s="46"/>
      <c r="Q27" s="54"/>
      <c r="R27" s="54"/>
      <c r="S27" s="54"/>
      <c r="T27" s="42"/>
      <c r="U27" s="47"/>
    </row>
    <row r="28" spans="2:21" x14ac:dyDescent="0.25">
      <c r="B28" s="56" t="s">
        <v>23</v>
      </c>
      <c r="C28" s="40"/>
      <c r="D28" s="41">
        <v>6492</v>
      </c>
      <c r="E28" s="42">
        <v>3937</v>
      </c>
      <c r="F28" s="49">
        <v>0.60643869377695625</v>
      </c>
      <c r="G28" s="41">
        <v>5838</v>
      </c>
      <c r="H28" s="42">
        <v>3962</v>
      </c>
      <c r="I28" s="50">
        <v>0.67865707434052758</v>
      </c>
      <c r="J28" s="45">
        <v>654</v>
      </c>
      <c r="K28" s="51">
        <v>0.11202466598150052</v>
      </c>
      <c r="L28" s="51">
        <v>0.43950985038250628</v>
      </c>
      <c r="M28" s="51">
        <v>0.37379946215904725</v>
      </c>
      <c r="N28" s="52"/>
      <c r="O28" s="53"/>
      <c r="P28" s="46">
        <v>-25</v>
      </c>
      <c r="Q28" s="54">
        <v>-6.3099444724886425E-3</v>
      </c>
      <c r="R28" s="54">
        <v>0.36939388252955524</v>
      </c>
      <c r="S28" s="54">
        <v>0.40016159983840016</v>
      </c>
      <c r="T28" s="52"/>
      <c r="U28" s="55"/>
    </row>
    <row r="29" spans="2:21" x14ac:dyDescent="0.25">
      <c r="B29" s="75" t="s">
        <v>24</v>
      </c>
      <c r="C29" s="60"/>
      <c r="D29" s="61">
        <v>1751</v>
      </c>
      <c r="E29" s="62">
        <v>1696</v>
      </c>
      <c r="F29" s="63">
        <v>0.96858937749857221</v>
      </c>
      <c r="G29" s="61">
        <v>2167</v>
      </c>
      <c r="H29" s="62">
        <v>1579</v>
      </c>
      <c r="I29" s="64">
        <v>0.72865712967235807</v>
      </c>
      <c r="J29" s="65">
        <v>-416</v>
      </c>
      <c r="K29" s="66">
        <v>-0.19197046608214122</v>
      </c>
      <c r="L29" s="66">
        <v>0.11854309119220094</v>
      </c>
      <c r="M29" s="66">
        <v>0.13875016007171212</v>
      </c>
      <c r="N29" s="76">
        <v>3</v>
      </c>
      <c r="O29" s="77">
        <v>3</v>
      </c>
      <c r="P29" s="69">
        <v>117</v>
      </c>
      <c r="Q29" s="70">
        <v>7.4097530082330595E-2</v>
      </c>
      <c r="R29" s="70">
        <v>0.15912929255019703</v>
      </c>
      <c r="S29" s="70">
        <v>0.15947884052115949</v>
      </c>
      <c r="T29" s="76">
        <v>3</v>
      </c>
      <c r="U29" s="78">
        <v>2</v>
      </c>
    </row>
    <row r="30" spans="2:21" x14ac:dyDescent="0.25">
      <c r="B30" s="75" t="s">
        <v>25</v>
      </c>
      <c r="C30" s="60"/>
      <c r="D30" s="61">
        <v>1273</v>
      </c>
      <c r="E30" s="62">
        <v>611</v>
      </c>
      <c r="F30" s="63">
        <v>0.47996857816182248</v>
      </c>
      <c r="G30" s="61">
        <v>1323</v>
      </c>
      <c r="H30" s="62">
        <v>694</v>
      </c>
      <c r="I30" s="64">
        <v>0.52456538170823885</v>
      </c>
      <c r="J30" s="65">
        <v>-50</v>
      </c>
      <c r="K30" s="66">
        <v>-3.779289493575208E-2</v>
      </c>
      <c r="L30" s="66">
        <v>8.6182384401868525E-2</v>
      </c>
      <c r="M30" s="66">
        <v>8.4709950057625813E-2</v>
      </c>
      <c r="N30" s="76">
        <v>6</v>
      </c>
      <c r="O30" s="77">
        <v>5</v>
      </c>
      <c r="P30" s="69">
        <v>-83</v>
      </c>
      <c r="Q30" s="70">
        <v>-0.11959654178674352</v>
      </c>
      <c r="R30" s="70">
        <v>5.7327828860949524E-2</v>
      </c>
      <c r="S30" s="70">
        <v>7.0093929906070093E-2</v>
      </c>
      <c r="T30" s="76">
        <v>7</v>
      </c>
      <c r="U30" s="78">
        <v>4</v>
      </c>
    </row>
    <row r="31" spans="2:21" x14ac:dyDescent="0.25">
      <c r="B31" s="75" t="s">
        <v>26</v>
      </c>
      <c r="C31" s="60"/>
      <c r="D31" s="61">
        <v>419</v>
      </c>
      <c r="E31" s="62">
        <v>374</v>
      </c>
      <c r="F31" s="63">
        <v>0.89260143198090691</v>
      </c>
      <c r="G31" s="61">
        <v>316</v>
      </c>
      <c r="H31" s="62">
        <v>304</v>
      </c>
      <c r="I31" s="64">
        <v>0.96202531645569622</v>
      </c>
      <c r="J31" s="65">
        <v>103</v>
      </c>
      <c r="K31" s="66">
        <v>0.32594936708860761</v>
      </c>
      <c r="L31" s="66">
        <v>2.836639360909891E-2</v>
      </c>
      <c r="M31" s="66">
        <v>2.0233064412856959E-2</v>
      </c>
      <c r="N31" s="76">
        <v>11</v>
      </c>
      <c r="O31" s="77">
        <v>12</v>
      </c>
      <c r="P31" s="69">
        <v>70</v>
      </c>
      <c r="Q31" s="70">
        <v>0.23026315789473684</v>
      </c>
      <c r="R31" s="70">
        <v>3.5091011446800525E-2</v>
      </c>
      <c r="S31" s="70">
        <v>3.0703969296030705E-2</v>
      </c>
      <c r="T31" s="76">
        <v>10</v>
      </c>
      <c r="U31" s="78">
        <v>10</v>
      </c>
    </row>
    <row r="32" spans="2:21" x14ac:dyDescent="0.25">
      <c r="B32" s="75" t="s">
        <v>27</v>
      </c>
      <c r="C32" s="60"/>
      <c r="D32" s="61">
        <v>839</v>
      </c>
      <c r="E32" s="62">
        <v>711</v>
      </c>
      <c r="F32" s="63">
        <v>0.84743742550655543</v>
      </c>
      <c r="G32" s="61">
        <v>764</v>
      </c>
      <c r="H32" s="62">
        <v>660</v>
      </c>
      <c r="I32" s="64">
        <v>0.86387434554973819</v>
      </c>
      <c r="J32" s="65">
        <v>75</v>
      </c>
      <c r="K32" s="66">
        <v>9.8167539267015713E-2</v>
      </c>
      <c r="L32" s="66">
        <v>5.6800487441608559E-2</v>
      </c>
      <c r="M32" s="66">
        <v>4.8917915226021257E-2</v>
      </c>
      <c r="N32" s="76">
        <v>7</v>
      </c>
      <c r="O32" s="77">
        <v>6</v>
      </c>
      <c r="P32" s="69">
        <v>51</v>
      </c>
      <c r="Q32" s="70">
        <v>7.7272727272727271E-2</v>
      </c>
      <c r="R32" s="70">
        <v>6.6710452242446983E-2</v>
      </c>
      <c r="S32" s="70">
        <v>6.665993334006666E-2</v>
      </c>
      <c r="T32" s="76">
        <v>5</v>
      </c>
      <c r="U32" s="78">
        <v>5</v>
      </c>
    </row>
    <row r="33" spans="2:21" x14ac:dyDescent="0.25">
      <c r="B33" s="75" t="s">
        <v>28</v>
      </c>
      <c r="C33" s="60"/>
      <c r="D33" s="61">
        <v>674</v>
      </c>
      <c r="E33" s="62">
        <v>489</v>
      </c>
      <c r="F33" s="63">
        <v>0.72551928783382791</v>
      </c>
      <c r="G33" s="61">
        <v>602</v>
      </c>
      <c r="H33" s="62">
        <v>600</v>
      </c>
      <c r="I33" s="64">
        <v>0.99667774086378735</v>
      </c>
      <c r="J33" s="65">
        <v>72</v>
      </c>
      <c r="K33" s="66">
        <v>0.11960132890365449</v>
      </c>
      <c r="L33" s="66">
        <v>4.5629950578836911E-2</v>
      </c>
      <c r="M33" s="66">
        <v>3.8545268280189525E-2</v>
      </c>
      <c r="N33" s="76">
        <v>9</v>
      </c>
      <c r="O33" s="77">
        <v>9</v>
      </c>
      <c r="P33" s="69">
        <v>-111</v>
      </c>
      <c r="Q33" s="70">
        <v>-0.185</v>
      </c>
      <c r="R33" s="70">
        <v>4.5881028335522614E-2</v>
      </c>
      <c r="S33" s="70">
        <v>6.0599939400060601E-2</v>
      </c>
      <c r="T33" s="76">
        <v>9</v>
      </c>
      <c r="U33" s="78">
        <v>8</v>
      </c>
    </row>
    <row r="34" spans="2:21" x14ac:dyDescent="0.25">
      <c r="B34" s="72" t="s">
        <v>29</v>
      </c>
      <c r="C34" s="60"/>
      <c r="D34" s="61">
        <v>1536</v>
      </c>
      <c r="E34" s="62">
        <v>56</v>
      </c>
      <c r="F34" s="63">
        <v>3.6458333333333336E-2</v>
      </c>
      <c r="G34" s="61">
        <v>666</v>
      </c>
      <c r="H34" s="62">
        <v>125</v>
      </c>
      <c r="I34" s="64">
        <v>0.18768768768768768</v>
      </c>
      <c r="J34" s="65">
        <v>870</v>
      </c>
      <c r="K34" s="66">
        <v>1.3063063063063063</v>
      </c>
      <c r="L34" s="66">
        <v>0.10398754315889243</v>
      </c>
      <c r="M34" s="66">
        <v>4.2643104110641566E-2</v>
      </c>
      <c r="N34" s="76">
        <v>4</v>
      </c>
      <c r="O34" s="77">
        <v>8</v>
      </c>
      <c r="P34" s="69">
        <v>-69</v>
      </c>
      <c r="Q34" s="70">
        <v>-0.55200000000000005</v>
      </c>
      <c r="R34" s="70">
        <v>5.254269093638581E-3</v>
      </c>
      <c r="S34" s="70">
        <v>1.2624987375012626E-2</v>
      </c>
      <c r="T34" s="76">
        <v>17</v>
      </c>
      <c r="U34" s="78">
        <v>16</v>
      </c>
    </row>
    <row r="35" spans="2:21" x14ac:dyDescent="0.25">
      <c r="B35" s="56"/>
      <c r="C35" s="40"/>
      <c r="D35" s="41"/>
      <c r="E35" s="42"/>
      <c r="F35" s="49"/>
      <c r="G35" s="41"/>
      <c r="H35" s="42"/>
      <c r="I35" s="50"/>
      <c r="J35" s="45"/>
      <c r="K35" s="51"/>
      <c r="L35" s="51"/>
      <c r="M35" s="51"/>
      <c r="N35" s="57"/>
      <c r="O35" s="79"/>
      <c r="P35" s="46"/>
      <c r="Q35" s="54"/>
      <c r="R35" s="54"/>
      <c r="S35" s="54"/>
      <c r="T35" s="57"/>
      <c r="U35" s="80"/>
    </row>
    <row r="36" spans="2:21" x14ac:dyDescent="0.25">
      <c r="B36" s="56" t="s">
        <v>30</v>
      </c>
      <c r="C36" s="40"/>
      <c r="D36" s="41">
        <v>5576</v>
      </c>
      <c r="E36" s="42">
        <v>4308</v>
      </c>
      <c r="F36" s="49">
        <v>0.77259684361549497</v>
      </c>
      <c r="G36" s="41">
        <v>7081</v>
      </c>
      <c r="H36" s="42">
        <v>3789</v>
      </c>
      <c r="I36" s="50">
        <v>0.53509391328908351</v>
      </c>
      <c r="J36" s="45">
        <v>-1505</v>
      </c>
      <c r="K36" s="51">
        <v>-0.21254060160994209</v>
      </c>
      <c r="L36" s="51">
        <v>0.37749644573827096</v>
      </c>
      <c r="M36" s="51">
        <v>0.45338711742860804</v>
      </c>
      <c r="N36" s="81"/>
      <c r="O36" s="82"/>
      <c r="P36" s="46">
        <v>519</v>
      </c>
      <c r="Q36" s="54">
        <v>0.13697545526524149</v>
      </c>
      <c r="R36" s="54">
        <v>0.40420341527491088</v>
      </c>
      <c r="S36" s="54">
        <v>0.38268861731138271</v>
      </c>
      <c r="T36" s="81"/>
      <c r="U36" s="83"/>
    </row>
    <row r="37" spans="2:21" x14ac:dyDescent="0.25">
      <c r="B37" s="75" t="s">
        <v>31</v>
      </c>
      <c r="C37" s="60"/>
      <c r="D37" s="61">
        <v>2144</v>
      </c>
      <c r="E37" s="62">
        <v>1786</v>
      </c>
      <c r="F37" s="63">
        <v>0.83302238805970152</v>
      </c>
      <c r="G37" s="61">
        <v>2187</v>
      </c>
      <c r="H37" s="62">
        <v>1348</v>
      </c>
      <c r="I37" s="64">
        <v>0.61636945587562875</v>
      </c>
      <c r="J37" s="65">
        <v>-43</v>
      </c>
      <c r="K37" s="66">
        <v>-1.9661636945587563E-2</v>
      </c>
      <c r="L37" s="66">
        <v>0.14514927899262067</v>
      </c>
      <c r="M37" s="66">
        <v>0.14003073376872838</v>
      </c>
      <c r="N37" s="76">
        <v>1</v>
      </c>
      <c r="O37" s="77">
        <v>2</v>
      </c>
      <c r="P37" s="69">
        <v>438</v>
      </c>
      <c r="Q37" s="70">
        <v>0.32492581602373888</v>
      </c>
      <c r="R37" s="70">
        <v>0.16757365359354476</v>
      </c>
      <c r="S37" s="70">
        <v>0.13614786385213615</v>
      </c>
      <c r="T37" s="76">
        <v>1</v>
      </c>
      <c r="U37" s="78">
        <v>3</v>
      </c>
    </row>
    <row r="38" spans="2:21" x14ac:dyDescent="0.25">
      <c r="B38" s="75" t="s">
        <v>32</v>
      </c>
      <c r="C38" s="60"/>
      <c r="D38" s="61">
        <v>1347</v>
      </c>
      <c r="E38" s="62">
        <v>798</v>
      </c>
      <c r="F38" s="63">
        <v>0.59242761692650336</v>
      </c>
      <c r="G38" s="61">
        <v>3052</v>
      </c>
      <c r="H38" s="62">
        <v>609</v>
      </c>
      <c r="I38" s="64">
        <v>0.19954128440366972</v>
      </c>
      <c r="J38" s="65">
        <v>-1705</v>
      </c>
      <c r="K38" s="66">
        <v>-0.55865006553079943</v>
      </c>
      <c r="L38" s="66">
        <v>9.1192200934263085E-2</v>
      </c>
      <c r="M38" s="66">
        <v>0.19541554616468176</v>
      </c>
      <c r="N38" s="76">
        <v>5</v>
      </c>
      <c r="O38" s="77">
        <v>1</v>
      </c>
      <c r="P38" s="69">
        <v>189</v>
      </c>
      <c r="Q38" s="70">
        <v>0.31034482758620691</v>
      </c>
      <c r="R38" s="70">
        <v>7.487333458434979E-2</v>
      </c>
      <c r="S38" s="70">
        <v>6.150893849106151E-2</v>
      </c>
      <c r="T38" s="76">
        <v>4</v>
      </c>
      <c r="U38" s="78">
        <v>7</v>
      </c>
    </row>
    <row r="39" spans="2:21" x14ac:dyDescent="0.25">
      <c r="B39" s="72" t="s">
        <v>33</v>
      </c>
      <c r="C39" s="60"/>
      <c r="D39" s="61">
        <v>2085</v>
      </c>
      <c r="E39" s="62">
        <v>1724</v>
      </c>
      <c r="F39" s="63">
        <v>0.82685851318944847</v>
      </c>
      <c r="G39" s="61">
        <v>1842</v>
      </c>
      <c r="H39" s="62">
        <v>1832</v>
      </c>
      <c r="I39" s="64">
        <v>0.99457111834961998</v>
      </c>
      <c r="J39" s="65">
        <v>243</v>
      </c>
      <c r="K39" s="66">
        <v>0.13192182410423453</v>
      </c>
      <c r="L39" s="66">
        <v>0.14115496581138717</v>
      </c>
      <c r="M39" s="66">
        <v>0.11794083749519785</v>
      </c>
      <c r="N39" s="76">
        <v>2</v>
      </c>
      <c r="O39" s="77">
        <v>4</v>
      </c>
      <c r="P39" s="69">
        <v>-108</v>
      </c>
      <c r="Q39" s="70">
        <v>-5.8951965065502182E-2</v>
      </c>
      <c r="R39" s="70">
        <v>0.16175642709701632</v>
      </c>
      <c r="S39" s="70">
        <v>0.18503181496818502</v>
      </c>
      <c r="T39" s="76">
        <v>2</v>
      </c>
      <c r="U39" s="78">
        <v>1</v>
      </c>
    </row>
    <row r="40" spans="2:21" x14ac:dyDescent="0.25">
      <c r="B40" s="56"/>
      <c r="C40" s="40"/>
      <c r="D40" s="41"/>
      <c r="E40" s="42"/>
      <c r="F40" s="49"/>
      <c r="G40" s="41"/>
      <c r="H40" s="42"/>
      <c r="I40" s="50"/>
      <c r="J40" s="45"/>
      <c r="K40" s="51"/>
      <c r="L40" s="51"/>
      <c r="M40" s="51"/>
      <c r="N40" s="57"/>
      <c r="O40" s="79"/>
      <c r="P40" s="46"/>
      <c r="Q40" s="54"/>
      <c r="R40" s="54"/>
      <c r="S40" s="54"/>
      <c r="T40" s="57"/>
      <c r="U40" s="80"/>
    </row>
    <row r="41" spans="2:21" x14ac:dyDescent="0.25">
      <c r="B41" s="56" t="s">
        <v>34</v>
      </c>
      <c r="C41" s="40"/>
      <c r="D41" s="41">
        <v>1696</v>
      </c>
      <c r="E41" s="42">
        <v>1497</v>
      </c>
      <c r="F41" s="49">
        <v>0.88266509433962259</v>
      </c>
      <c r="G41" s="41">
        <v>1640</v>
      </c>
      <c r="H41" s="42">
        <v>1246</v>
      </c>
      <c r="I41" s="50">
        <v>0.75975609756097562</v>
      </c>
      <c r="J41" s="45">
        <v>56</v>
      </c>
      <c r="K41" s="51">
        <v>3.4146341463414637E-2</v>
      </c>
      <c r="L41" s="51">
        <v>0.11481957890461039</v>
      </c>
      <c r="M41" s="51">
        <v>0.10500704315533359</v>
      </c>
      <c r="N41" s="81"/>
      <c r="O41" s="82"/>
      <c r="P41" s="46">
        <v>251</v>
      </c>
      <c r="Q41" s="54">
        <v>0.2014446227929374</v>
      </c>
      <c r="R41" s="54">
        <v>0.14045787202101709</v>
      </c>
      <c r="S41" s="54">
        <v>0.12584587415412585</v>
      </c>
      <c r="T41" s="81"/>
      <c r="U41" s="83"/>
    </row>
    <row r="42" spans="2:21" x14ac:dyDescent="0.25">
      <c r="B42" s="75" t="s">
        <v>35</v>
      </c>
      <c r="C42" s="60"/>
      <c r="D42" s="61">
        <v>299</v>
      </c>
      <c r="E42" s="62">
        <v>203</v>
      </c>
      <c r="F42" s="63">
        <v>0.67892976588628762</v>
      </c>
      <c r="G42" s="61">
        <v>402</v>
      </c>
      <c r="H42" s="62">
        <v>162</v>
      </c>
      <c r="I42" s="64">
        <v>0.40298507462686567</v>
      </c>
      <c r="J42" s="65">
        <v>-103</v>
      </c>
      <c r="K42" s="66">
        <v>-0.25621890547263682</v>
      </c>
      <c r="L42" s="66">
        <v>2.0242366799810438E-2</v>
      </c>
      <c r="M42" s="66">
        <v>2.5739531310026893E-2</v>
      </c>
      <c r="N42" s="76">
        <v>12</v>
      </c>
      <c r="O42" s="77">
        <v>11</v>
      </c>
      <c r="P42" s="69">
        <v>41</v>
      </c>
      <c r="Q42" s="70">
        <v>0.25308641975308643</v>
      </c>
      <c r="R42" s="70">
        <v>1.9046725464439859E-2</v>
      </c>
      <c r="S42" s="70">
        <v>1.6361983638016362E-2</v>
      </c>
      <c r="T42" s="76">
        <v>12</v>
      </c>
      <c r="U42" s="78">
        <v>14</v>
      </c>
    </row>
    <row r="43" spans="2:21" x14ac:dyDescent="0.25">
      <c r="B43" s="75" t="s">
        <v>36</v>
      </c>
      <c r="C43" s="60"/>
      <c r="D43" s="61">
        <v>593</v>
      </c>
      <c r="E43" s="62">
        <v>593</v>
      </c>
      <c r="F43" s="63">
        <v>1</v>
      </c>
      <c r="G43" s="61">
        <v>727</v>
      </c>
      <c r="H43" s="62">
        <v>647</v>
      </c>
      <c r="I43" s="64">
        <v>0.88995873452544705</v>
      </c>
      <c r="J43" s="65">
        <v>-134</v>
      </c>
      <c r="K43" s="66">
        <v>-0.18431911966987621</v>
      </c>
      <c r="L43" s="66">
        <v>4.0146232482567192E-2</v>
      </c>
      <c r="M43" s="66">
        <v>4.6548853886541168E-2</v>
      </c>
      <c r="N43" s="76">
        <v>10</v>
      </c>
      <c r="O43" s="77">
        <v>7</v>
      </c>
      <c r="P43" s="69">
        <v>-54</v>
      </c>
      <c r="Q43" s="70">
        <v>-8.3462132921174659E-2</v>
      </c>
      <c r="R43" s="70">
        <v>5.5638956652279976E-2</v>
      </c>
      <c r="S43" s="70">
        <v>6.5346934653065347E-2</v>
      </c>
      <c r="T43" s="76">
        <v>8</v>
      </c>
      <c r="U43" s="78">
        <v>6</v>
      </c>
    </row>
    <row r="44" spans="2:21" x14ac:dyDescent="0.25">
      <c r="B44" s="75" t="s">
        <v>37</v>
      </c>
      <c r="C44" s="60"/>
      <c r="D44" s="61">
        <v>804</v>
      </c>
      <c r="E44" s="62">
        <v>701</v>
      </c>
      <c r="F44" s="63">
        <v>0.87189054726368154</v>
      </c>
      <c r="G44" s="61">
        <v>511</v>
      </c>
      <c r="H44" s="62">
        <v>437</v>
      </c>
      <c r="I44" s="64">
        <v>0.85518590998043054</v>
      </c>
      <c r="J44" s="65">
        <v>293</v>
      </c>
      <c r="K44" s="66">
        <v>0.57338551859099807</v>
      </c>
      <c r="L44" s="66">
        <v>5.4430979622232756E-2</v>
      </c>
      <c r="M44" s="66">
        <v>3.2718657958765524E-2</v>
      </c>
      <c r="N44" s="76">
        <v>8</v>
      </c>
      <c r="O44" s="77">
        <v>10</v>
      </c>
      <c r="P44" s="69">
        <v>264</v>
      </c>
      <c r="Q44" s="70">
        <v>0.60411899313501149</v>
      </c>
      <c r="R44" s="70">
        <v>6.5772189904297243E-2</v>
      </c>
      <c r="S44" s="70">
        <v>4.4136955863044135E-2</v>
      </c>
      <c r="T44" s="76">
        <v>6</v>
      </c>
      <c r="U44" s="78">
        <v>9</v>
      </c>
    </row>
    <row r="45" spans="2:21" x14ac:dyDescent="0.25">
      <c r="B45" s="56"/>
      <c r="C45" s="40"/>
      <c r="D45" s="41"/>
      <c r="E45" s="42"/>
      <c r="F45" s="49"/>
      <c r="G45" s="41"/>
      <c r="H45" s="42"/>
      <c r="I45" s="50"/>
      <c r="J45" s="45"/>
      <c r="K45" s="51"/>
      <c r="L45" s="51"/>
      <c r="M45" s="51"/>
      <c r="N45" s="57"/>
      <c r="O45" s="79"/>
      <c r="P45" s="46"/>
      <c r="Q45" s="54"/>
      <c r="R45" s="54"/>
      <c r="S45" s="54"/>
      <c r="T45" s="57"/>
      <c r="U45" s="80"/>
    </row>
    <row r="46" spans="2:21" x14ac:dyDescent="0.25">
      <c r="B46" s="56" t="s">
        <v>38</v>
      </c>
      <c r="C46" s="60"/>
      <c r="D46" s="61"/>
      <c r="E46" s="62"/>
      <c r="F46" s="63"/>
      <c r="G46" s="61"/>
      <c r="H46" s="62"/>
      <c r="I46" s="64"/>
      <c r="J46" s="65"/>
      <c r="K46" s="66"/>
      <c r="L46" s="66"/>
      <c r="M46" s="66"/>
      <c r="N46" s="76"/>
      <c r="O46" s="77"/>
      <c r="P46" s="69"/>
      <c r="Q46" s="70"/>
      <c r="R46" s="70"/>
      <c r="S46" s="70"/>
      <c r="T46" s="76"/>
      <c r="U46" s="78"/>
    </row>
    <row r="47" spans="2:21" x14ac:dyDescent="0.25">
      <c r="B47" s="84" t="s">
        <v>39</v>
      </c>
      <c r="C47" s="60"/>
      <c r="D47" s="61"/>
      <c r="E47" s="62"/>
      <c r="F47" s="63"/>
      <c r="G47" s="61"/>
      <c r="H47" s="62"/>
      <c r="I47" s="64"/>
      <c r="J47" s="65"/>
      <c r="K47" s="66"/>
      <c r="L47" s="66"/>
      <c r="M47" s="66"/>
      <c r="N47" s="76"/>
      <c r="O47" s="77"/>
      <c r="P47" s="69"/>
      <c r="Q47" s="70"/>
      <c r="R47" s="70"/>
      <c r="S47" s="70"/>
      <c r="T47" s="76"/>
      <c r="U47" s="78"/>
    </row>
    <row r="48" spans="2:21" x14ac:dyDescent="0.25">
      <c r="B48" s="84" t="s">
        <v>40</v>
      </c>
      <c r="C48" s="60"/>
      <c r="D48" s="61"/>
      <c r="E48" s="62"/>
      <c r="F48" s="63"/>
      <c r="G48" s="61"/>
      <c r="H48" s="62"/>
      <c r="I48" s="64"/>
      <c r="J48" s="65"/>
      <c r="K48" s="66"/>
      <c r="L48" s="66"/>
      <c r="M48" s="66"/>
      <c r="N48" s="76"/>
      <c r="O48" s="77"/>
      <c r="P48" s="69"/>
      <c r="Q48" s="70"/>
      <c r="R48" s="70"/>
      <c r="S48" s="70"/>
      <c r="T48" s="76"/>
      <c r="U48" s="78"/>
    </row>
    <row r="49" spans="2:21" x14ac:dyDescent="0.25">
      <c r="B49" s="75" t="s">
        <v>41</v>
      </c>
      <c r="C49" s="60"/>
      <c r="D49" s="61"/>
      <c r="E49" s="62"/>
      <c r="F49" s="63"/>
      <c r="G49" s="61"/>
      <c r="H49" s="62"/>
      <c r="I49" s="64"/>
      <c r="J49" s="65"/>
      <c r="K49" s="66"/>
      <c r="L49" s="66"/>
      <c r="M49" s="66"/>
      <c r="N49" s="76"/>
      <c r="O49" s="77"/>
      <c r="P49" s="69"/>
      <c r="Q49" s="70"/>
      <c r="R49" s="70"/>
      <c r="S49" s="70"/>
      <c r="T49" s="76"/>
      <c r="U49" s="78"/>
    </row>
    <row r="50" spans="2:21" x14ac:dyDescent="0.25">
      <c r="B50" s="75" t="s">
        <v>42</v>
      </c>
      <c r="C50" s="60"/>
      <c r="D50" s="61">
        <v>107</v>
      </c>
      <c r="E50" s="62">
        <v>107</v>
      </c>
      <c r="F50" s="63">
        <v>1</v>
      </c>
      <c r="G50" s="61">
        <v>99</v>
      </c>
      <c r="H50" s="62">
        <v>78</v>
      </c>
      <c r="I50" s="64">
        <v>0.78787878787878785</v>
      </c>
      <c r="J50" s="65">
        <v>8</v>
      </c>
      <c r="K50" s="66">
        <v>8.0808080808080815E-2</v>
      </c>
      <c r="L50" s="66">
        <v>7.243923904948886E-3</v>
      </c>
      <c r="M50" s="66">
        <v>6.3388398002305031E-3</v>
      </c>
      <c r="N50" s="76">
        <v>17</v>
      </c>
      <c r="O50" s="77">
        <v>17</v>
      </c>
      <c r="P50" s="69">
        <v>29</v>
      </c>
      <c r="Q50" s="70">
        <v>0.37179487179487181</v>
      </c>
      <c r="R50" s="70">
        <v>1.0039407018202289E-2</v>
      </c>
      <c r="S50" s="70">
        <v>7.8779921220078781E-3</v>
      </c>
      <c r="T50" s="76">
        <v>16</v>
      </c>
      <c r="U50" s="78">
        <v>17</v>
      </c>
    </row>
    <row r="51" spans="2:21" x14ac:dyDescent="0.25">
      <c r="B51" s="75" t="s">
        <v>43</v>
      </c>
      <c r="C51" s="60"/>
      <c r="D51" s="61">
        <v>135</v>
      </c>
      <c r="E51" s="62">
        <v>135</v>
      </c>
      <c r="F51" s="63">
        <v>1</v>
      </c>
      <c r="G51" s="61">
        <v>166</v>
      </c>
      <c r="H51" s="62">
        <v>164</v>
      </c>
      <c r="I51" s="64">
        <v>0.98795180722891562</v>
      </c>
      <c r="J51" s="65">
        <v>-31</v>
      </c>
      <c r="K51" s="66">
        <v>-0.18674698795180722</v>
      </c>
      <c r="L51" s="66">
        <v>9.1395301604495303E-3</v>
      </c>
      <c r="M51" s="66">
        <v>1.0628761685234986E-2</v>
      </c>
      <c r="N51" s="76">
        <v>16</v>
      </c>
      <c r="O51" s="77">
        <v>15</v>
      </c>
      <c r="P51" s="69">
        <v>-29</v>
      </c>
      <c r="Q51" s="70">
        <v>-0.17682926829268292</v>
      </c>
      <c r="R51" s="70">
        <v>1.266654156502158E-2</v>
      </c>
      <c r="S51" s="70">
        <v>1.6563983436016564E-2</v>
      </c>
      <c r="T51" s="76">
        <v>15</v>
      </c>
      <c r="U51" s="78">
        <v>13</v>
      </c>
    </row>
    <row r="52" spans="2:21" x14ac:dyDescent="0.25">
      <c r="B52" s="56"/>
      <c r="C52" s="40"/>
      <c r="D52" s="41"/>
      <c r="E52" s="42"/>
      <c r="F52" s="49"/>
      <c r="G52" s="41"/>
      <c r="H52" s="42"/>
      <c r="I52" s="50"/>
      <c r="J52" s="45"/>
      <c r="K52" s="51"/>
      <c r="L52" s="51"/>
      <c r="M52" s="51"/>
      <c r="N52" s="57"/>
      <c r="O52" s="79"/>
      <c r="P52" s="46"/>
      <c r="Q52" s="54"/>
      <c r="R52" s="54"/>
      <c r="S52" s="54"/>
      <c r="T52" s="57"/>
      <c r="U52" s="80"/>
    </row>
    <row r="53" spans="2:21" x14ac:dyDescent="0.25">
      <c r="B53" s="56" t="s">
        <v>44</v>
      </c>
      <c r="C53" s="60"/>
      <c r="D53" s="61"/>
      <c r="E53" s="62"/>
      <c r="F53" s="63"/>
      <c r="G53" s="61"/>
      <c r="H53" s="62"/>
      <c r="I53" s="64"/>
      <c r="J53" s="65"/>
      <c r="K53" s="66"/>
      <c r="L53" s="66"/>
      <c r="M53" s="66"/>
      <c r="N53" s="76"/>
      <c r="O53" s="77"/>
      <c r="P53" s="69"/>
      <c r="Q53" s="70"/>
      <c r="R53" s="70"/>
      <c r="S53" s="70"/>
      <c r="T53" s="76"/>
      <c r="U53" s="78"/>
    </row>
    <row r="54" spans="2:21" x14ac:dyDescent="0.25">
      <c r="B54" s="84" t="s">
        <v>45</v>
      </c>
      <c r="C54" s="60"/>
      <c r="D54" s="61"/>
      <c r="E54" s="62"/>
      <c r="F54" s="63"/>
      <c r="G54" s="61"/>
      <c r="H54" s="62"/>
      <c r="I54" s="64"/>
      <c r="J54" s="65"/>
      <c r="K54" s="66"/>
      <c r="L54" s="66"/>
      <c r="M54" s="66"/>
      <c r="N54" s="76"/>
      <c r="O54" s="77"/>
      <c r="P54" s="69"/>
      <c r="Q54" s="70"/>
      <c r="R54" s="70"/>
      <c r="S54" s="70"/>
      <c r="T54" s="76"/>
      <c r="U54" s="78"/>
    </row>
    <row r="55" spans="2:21" x14ac:dyDescent="0.25">
      <c r="B55" s="84" t="s">
        <v>46</v>
      </c>
      <c r="C55" s="60"/>
      <c r="D55" s="61"/>
      <c r="E55" s="62"/>
      <c r="F55" s="63"/>
      <c r="G55" s="61"/>
      <c r="H55" s="62"/>
      <c r="I55" s="64"/>
      <c r="J55" s="65"/>
      <c r="K55" s="66"/>
      <c r="L55" s="66"/>
      <c r="M55" s="66"/>
      <c r="N55" s="76"/>
      <c r="O55" s="77"/>
      <c r="P55" s="69"/>
      <c r="Q55" s="70"/>
      <c r="R55" s="70"/>
      <c r="S55" s="70"/>
      <c r="T55" s="76"/>
      <c r="U55" s="78"/>
    </row>
    <row r="56" spans="2:21" x14ac:dyDescent="0.25">
      <c r="B56" s="75" t="s">
        <v>47</v>
      </c>
      <c r="C56" s="60"/>
      <c r="D56" s="61"/>
      <c r="E56" s="62"/>
      <c r="F56" s="63"/>
      <c r="G56" s="61"/>
      <c r="H56" s="62"/>
      <c r="I56" s="64"/>
      <c r="J56" s="65"/>
      <c r="K56" s="66"/>
      <c r="L56" s="66"/>
      <c r="M56" s="66"/>
      <c r="N56" s="76"/>
      <c r="O56" s="77"/>
      <c r="P56" s="69"/>
      <c r="Q56" s="70"/>
      <c r="R56" s="70"/>
      <c r="S56" s="70"/>
      <c r="T56" s="76"/>
      <c r="U56" s="78"/>
    </row>
    <row r="57" spans="2:21" x14ac:dyDescent="0.25">
      <c r="B57" s="75" t="s">
        <v>48</v>
      </c>
      <c r="C57" s="60"/>
      <c r="D57" s="61">
        <v>191</v>
      </c>
      <c r="E57" s="62">
        <v>191</v>
      </c>
      <c r="F57" s="63">
        <v>1</v>
      </c>
      <c r="G57" s="61">
        <v>161</v>
      </c>
      <c r="H57" s="62">
        <v>161</v>
      </c>
      <c r="I57" s="64">
        <v>1</v>
      </c>
      <c r="J57" s="65">
        <v>30</v>
      </c>
      <c r="K57" s="66">
        <v>0.18633540372670807</v>
      </c>
      <c r="L57" s="66">
        <v>1.2930742671450815E-2</v>
      </c>
      <c r="M57" s="66">
        <v>1.0308618260980919E-2</v>
      </c>
      <c r="N57" s="76">
        <v>15</v>
      </c>
      <c r="O57" s="77">
        <v>16</v>
      </c>
      <c r="P57" s="69">
        <v>30</v>
      </c>
      <c r="Q57" s="70">
        <v>0.18633540372670807</v>
      </c>
      <c r="R57" s="70">
        <v>1.792081065866016E-2</v>
      </c>
      <c r="S57" s="70">
        <v>1.6260983739016261E-2</v>
      </c>
      <c r="T57" s="76">
        <v>13</v>
      </c>
      <c r="U57" s="78">
        <v>15</v>
      </c>
    </row>
    <row r="58" spans="2:21" x14ac:dyDescent="0.25">
      <c r="B58" s="84" t="s">
        <v>49</v>
      </c>
      <c r="C58" s="60"/>
      <c r="D58" s="61"/>
      <c r="E58" s="62"/>
      <c r="F58" s="63"/>
      <c r="G58" s="61"/>
      <c r="H58" s="62"/>
      <c r="I58" s="64"/>
      <c r="J58" s="65"/>
      <c r="K58" s="66"/>
      <c r="L58" s="66"/>
      <c r="M58" s="66"/>
      <c r="N58" s="76"/>
      <c r="O58" s="77"/>
      <c r="P58" s="69"/>
      <c r="Q58" s="70"/>
      <c r="R58" s="70"/>
      <c r="S58" s="70"/>
      <c r="T58" s="76"/>
      <c r="U58" s="78"/>
    </row>
    <row r="59" spans="2:21" x14ac:dyDescent="0.25">
      <c r="B59" s="84" t="s">
        <v>50</v>
      </c>
      <c r="C59" s="60"/>
      <c r="D59" s="61">
        <v>0</v>
      </c>
      <c r="E59" s="62">
        <v>0</v>
      </c>
      <c r="F59" s="63">
        <v>0</v>
      </c>
      <c r="G59" s="61">
        <v>0</v>
      </c>
      <c r="H59" s="62">
        <v>0</v>
      </c>
      <c r="I59" s="64">
        <v>0</v>
      </c>
      <c r="J59" s="65">
        <v>0</v>
      </c>
      <c r="K59" s="66">
        <v>0</v>
      </c>
      <c r="L59" s="66">
        <v>0</v>
      </c>
      <c r="M59" s="66">
        <v>0</v>
      </c>
      <c r="N59" s="76"/>
      <c r="O59" s="77"/>
      <c r="P59" s="69">
        <v>0</v>
      </c>
      <c r="Q59" s="70">
        <v>0</v>
      </c>
      <c r="R59" s="70">
        <v>0</v>
      </c>
      <c r="S59" s="70">
        <v>0</v>
      </c>
      <c r="T59" s="76"/>
      <c r="U59" s="78"/>
    </row>
    <row r="60" spans="2:21" x14ac:dyDescent="0.25">
      <c r="B60" s="75" t="s">
        <v>51</v>
      </c>
      <c r="C60" s="60"/>
      <c r="D60" s="61"/>
      <c r="E60" s="62"/>
      <c r="F60" s="63"/>
      <c r="G60" s="61"/>
      <c r="H60" s="62"/>
      <c r="I60" s="64"/>
      <c r="J60" s="65"/>
      <c r="K60" s="66"/>
      <c r="L60" s="66"/>
      <c r="M60" s="66"/>
      <c r="N60" s="76"/>
      <c r="O60" s="77"/>
      <c r="P60" s="69"/>
      <c r="Q60" s="70"/>
      <c r="R60" s="70"/>
      <c r="S60" s="70"/>
      <c r="T60" s="76"/>
      <c r="U60" s="78"/>
    </row>
    <row r="61" spans="2:21" x14ac:dyDescent="0.25">
      <c r="B61" s="75" t="s">
        <v>52</v>
      </c>
      <c r="C61" s="60"/>
      <c r="D61" s="61">
        <v>239</v>
      </c>
      <c r="E61" s="62">
        <v>218</v>
      </c>
      <c r="F61" s="63">
        <v>0.91213389121338917</v>
      </c>
      <c r="G61" s="61">
        <v>295</v>
      </c>
      <c r="H61" s="62">
        <v>211</v>
      </c>
      <c r="I61" s="64">
        <v>0.71525423728813564</v>
      </c>
      <c r="J61" s="65">
        <v>-56</v>
      </c>
      <c r="K61" s="66">
        <v>-0.18983050847457628</v>
      </c>
      <c r="L61" s="66">
        <v>1.6180353395166203E-2</v>
      </c>
      <c r="M61" s="66">
        <v>1.8888462030989882E-2</v>
      </c>
      <c r="N61" s="76">
        <v>14</v>
      </c>
      <c r="O61" s="77">
        <v>13</v>
      </c>
      <c r="P61" s="69">
        <v>7</v>
      </c>
      <c r="Q61" s="70">
        <v>3.3175355450236969E-2</v>
      </c>
      <c r="R61" s="70">
        <v>2.0454118971664478E-2</v>
      </c>
      <c r="S61" s="70">
        <v>2.131097868902131E-2</v>
      </c>
      <c r="T61" s="76">
        <v>11</v>
      </c>
      <c r="U61" s="78">
        <v>11</v>
      </c>
    </row>
    <row r="62" spans="2:21" x14ac:dyDescent="0.25">
      <c r="B62" s="84" t="s">
        <v>53</v>
      </c>
      <c r="C62" s="60"/>
      <c r="D62" s="61"/>
      <c r="E62" s="62"/>
      <c r="F62" s="63"/>
      <c r="G62" s="61"/>
      <c r="H62" s="62"/>
      <c r="I62" s="64"/>
      <c r="J62" s="65"/>
      <c r="K62" s="66"/>
      <c r="L62" s="66"/>
      <c r="M62" s="66"/>
      <c r="N62" s="76"/>
      <c r="O62" s="77"/>
      <c r="P62" s="69"/>
      <c r="Q62" s="70"/>
      <c r="R62" s="70"/>
      <c r="S62" s="70"/>
      <c r="T62" s="76"/>
      <c r="U62" s="78"/>
    </row>
    <row r="63" spans="2:21" x14ac:dyDescent="0.25">
      <c r="B63" s="85" t="s">
        <v>54</v>
      </c>
      <c r="C63" s="60"/>
      <c r="D63" s="61">
        <v>27</v>
      </c>
      <c r="E63" s="62">
        <v>27</v>
      </c>
      <c r="F63" s="63">
        <v>1</v>
      </c>
      <c r="G63" s="61">
        <v>43</v>
      </c>
      <c r="H63" s="62">
        <v>43</v>
      </c>
      <c r="I63" s="64">
        <v>1</v>
      </c>
      <c r="J63" s="65">
        <v>-16</v>
      </c>
      <c r="K63" s="66">
        <v>-0.37209302325581395</v>
      </c>
      <c r="L63" s="66">
        <v>1.8279060320899058E-3</v>
      </c>
      <c r="M63" s="66">
        <v>2.7532334485849659E-3</v>
      </c>
      <c r="N63" s="76"/>
      <c r="O63" s="77"/>
      <c r="P63" s="69">
        <v>-16</v>
      </c>
      <c r="Q63" s="70">
        <v>-0.37209302325581395</v>
      </c>
      <c r="R63" s="70">
        <v>2.5333083130043162E-3</v>
      </c>
      <c r="S63" s="70">
        <v>4.342995657004343E-3</v>
      </c>
      <c r="T63" s="76"/>
      <c r="U63" s="78"/>
    </row>
    <row r="64" spans="2:21" x14ac:dyDescent="0.25">
      <c r="B64" s="56"/>
      <c r="C64" s="40"/>
      <c r="D64" s="41"/>
      <c r="E64" s="42"/>
      <c r="F64" s="49"/>
      <c r="G64" s="41"/>
      <c r="H64" s="42"/>
      <c r="I64" s="50"/>
      <c r="J64" s="45"/>
      <c r="K64" s="51"/>
      <c r="L64" s="51"/>
      <c r="M64" s="51"/>
      <c r="N64" s="57"/>
      <c r="O64" s="79"/>
      <c r="P64" s="46"/>
      <c r="Q64" s="54"/>
      <c r="R64" s="54"/>
      <c r="S64" s="54"/>
      <c r="T64" s="57"/>
      <c r="U64" s="80"/>
    </row>
    <row r="65" spans="2:21" x14ac:dyDescent="0.25">
      <c r="B65" s="56" t="s">
        <v>55</v>
      </c>
      <c r="C65" s="60"/>
      <c r="D65" s="61"/>
      <c r="E65" s="62"/>
      <c r="F65" s="63"/>
      <c r="G65" s="61"/>
      <c r="H65" s="62"/>
      <c r="I65" s="64"/>
      <c r="J65" s="65"/>
      <c r="K65" s="66"/>
      <c r="L65" s="66"/>
      <c r="M65" s="66"/>
      <c r="N65" s="76"/>
      <c r="O65" s="77"/>
      <c r="P65" s="69"/>
      <c r="Q65" s="70"/>
      <c r="R65" s="70"/>
      <c r="S65" s="70"/>
      <c r="T65" s="76"/>
      <c r="U65" s="78"/>
    </row>
    <row r="66" spans="2:21" x14ac:dyDescent="0.25">
      <c r="B66" s="75" t="s">
        <v>56</v>
      </c>
      <c r="C66" s="60"/>
      <c r="D66" s="61"/>
      <c r="E66" s="62"/>
      <c r="F66" s="63"/>
      <c r="G66" s="61"/>
      <c r="H66" s="62"/>
      <c r="I66" s="64"/>
      <c r="J66" s="65"/>
      <c r="K66" s="66"/>
      <c r="L66" s="66"/>
      <c r="M66" s="66"/>
      <c r="N66" s="76"/>
      <c r="O66" s="77"/>
      <c r="P66" s="69"/>
      <c r="Q66" s="70"/>
      <c r="R66" s="70"/>
      <c r="S66" s="70"/>
      <c r="T66" s="76"/>
      <c r="U66" s="78"/>
    </row>
    <row r="67" spans="2:21" x14ac:dyDescent="0.25">
      <c r="B67" s="75" t="s">
        <v>57</v>
      </c>
      <c r="C67" s="60"/>
      <c r="D67" s="61">
        <v>16</v>
      </c>
      <c r="E67" s="62">
        <v>16</v>
      </c>
      <c r="F67" s="63">
        <v>1</v>
      </c>
      <c r="G67" s="61">
        <v>28</v>
      </c>
      <c r="H67" s="62">
        <v>28</v>
      </c>
      <c r="I67" s="64">
        <v>1</v>
      </c>
      <c r="J67" s="65">
        <v>-12</v>
      </c>
      <c r="K67" s="66">
        <v>-0.42857142857142855</v>
      </c>
      <c r="L67" s="66">
        <v>1.083203574571796E-3</v>
      </c>
      <c r="M67" s="66">
        <v>1.7928031758227686E-3</v>
      </c>
      <c r="N67" s="76">
        <v>18</v>
      </c>
      <c r="O67" s="77">
        <v>18</v>
      </c>
      <c r="P67" s="69">
        <v>-12</v>
      </c>
      <c r="Q67" s="70">
        <v>-0.42857142857142855</v>
      </c>
      <c r="R67" s="70">
        <v>1.5012197410395947E-3</v>
      </c>
      <c r="S67" s="70">
        <v>2.8279971720028278E-3</v>
      </c>
      <c r="T67" s="76">
        <v>18</v>
      </c>
      <c r="U67" s="78">
        <v>18</v>
      </c>
    </row>
    <row r="68" spans="2:21" x14ac:dyDescent="0.25">
      <c r="B68" s="75" t="s">
        <v>58</v>
      </c>
      <c r="C68" s="60"/>
      <c r="D68" s="61">
        <v>244</v>
      </c>
      <c r="E68" s="62">
        <v>186</v>
      </c>
      <c r="F68" s="63">
        <v>0.76229508196721307</v>
      </c>
      <c r="G68" s="61">
        <v>232</v>
      </c>
      <c r="H68" s="62">
        <v>192</v>
      </c>
      <c r="I68" s="64">
        <v>0.82758620689655171</v>
      </c>
      <c r="J68" s="65">
        <v>12</v>
      </c>
      <c r="K68" s="66">
        <v>5.1724137931034482E-2</v>
      </c>
      <c r="L68" s="66">
        <v>1.6518854512219891E-2</v>
      </c>
      <c r="M68" s="66">
        <v>1.4854654885388655E-2</v>
      </c>
      <c r="N68" s="76">
        <v>13</v>
      </c>
      <c r="O68" s="77">
        <v>14</v>
      </c>
      <c r="P68" s="69">
        <v>-6</v>
      </c>
      <c r="Q68" s="70">
        <v>-3.125E-2</v>
      </c>
      <c r="R68" s="70">
        <v>1.7451679489585287E-2</v>
      </c>
      <c r="S68" s="70">
        <v>1.9391980608019391E-2</v>
      </c>
      <c r="T68" s="76">
        <v>14</v>
      </c>
      <c r="U68" s="78">
        <v>12</v>
      </c>
    </row>
    <row r="69" spans="2:21" x14ac:dyDescent="0.25">
      <c r="B69" s="84" t="s">
        <v>59</v>
      </c>
      <c r="C69" s="60"/>
      <c r="D69" s="61"/>
      <c r="E69" s="62"/>
      <c r="F69" s="63"/>
      <c r="G69" s="61"/>
      <c r="H69" s="62"/>
      <c r="I69" s="64"/>
      <c r="J69" s="65"/>
      <c r="K69" s="66"/>
      <c r="L69" s="66"/>
      <c r="M69" s="66"/>
      <c r="N69" s="76"/>
      <c r="O69" s="77"/>
      <c r="P69" s="69"/>
      <c r="Q69" s="70"/>
      <c r="R69" s="70"/>
      <c r="S69" s="70"/>
      <c r="T69" s="76"/>
      <c r="U69" s="78"/>
    </row>
    <row r="70" spans="2:21" x14ac:dyDescent="0.25">
      <c r="B70" s="86" t="s">
        <v>60</v>
      </c>
      <c r="C70" s="60"/>
      <c r="D70" s="61">
        <v>48</v>
      </c>
      <c r="E70" s="62">
        <v>36</v>
      </c>
      <c r="F70" s="63">
        <v>0.75</v>
      </c>
      <c r="G70" s="61">
        <v>35</v>
      </c>
      <c r="H70" s="62">
        <v>27</v>
      </c>
      <c r="I70" s="64">
        <v>0.77142857142857146</v>
      </c>
      <c r="J70" s="65">
        <v>13</v>
      </c>
      <c r="K70" s="66">
        <v>0.37142857142857144</v>
      </c>
      <c r="L70" s="66">
        <v>3.2496107237153884E-3</v>
      </c>
      <c r="M70" s="66">
        <v>2.2410039697784608E-3</v>
      </c>
      <c r="N70" s="76">
        <v>0</v>
      </c>
      <c r="O70" s="77">
        <v>0</v>
      </c>
      <c r="P70" s="69">
        <v>9</v>
      </c>
      <c r="Q70" s="70">
        <v>0.33333333333333331</v>
      </c>
      <c r="R70" s="70">
        <v>3.377744417339088E-3</v>
      </c>
      <c r="S70" s="70">
        <v>2.7269972730027269E-3</v>
      </c>
      <c r="T70" s="67"/>
      <c r="U70" s="71"/>
    </row>
    <row r="71" spans="2:21" ht="15.75" thickBot="1" x14ac:dyDescent="0.3">
      <c r="B71" s="87"/>
      <c r="C71" s="88"/>
      <c r="D71" s="89"/>
      <c r="E71" s="90"/>
      <c r="F71" s="91"/>
      <c r="G71" s="89"/>
      <c r="H71" s="90"/>
      <c r="I71" s="92"/>
      <c r="J71" s="93"/>
      <c r="K71" s="94"/>
      <c r="L71" s="94"/>
      <c r="M71" s="94"/>
      <c r="N71" s="95"/>
      <c r="O71" s="96"/>
      <c r="P71" s="97"/>
      <c r="Q71" s="94"/>
      <c r="R71" s="94"/>
      <c r="S71" s="94"/>
      <c r="T71" s="95"/>
      <c r="U71" s="98"/>
    </row>
    <row r="72" spans="2:21" ht="15.75" thickTop="1" x14ac:dyDescent="0.25">
      <c r="B72" s="99"/>
      <c r="C72" s="60"/>
      <c r="D72" s="99"/>
      <c r="E72" s="99"/>
      <c r="F72" s="100"/>
      <c r="G72" s="99"/>
      <c r="H72" s="99"/>
      <c r="I72" s="100"/>
      <c r="J72" s="99"/>
      <c r="K72" s="100"/>
      <c r="L72" s="100"/>
      <c r="M72" s="100"/>
      <c r="N72" s="101"/>
      <c r="O72" s="101"/>
      <c r="P72" s="99"/>
      <c r="Q72" s="100"/>
      <c r="R72" s="100"/>
      <c r="S72" s="100"/>
      <c r="T72" s="101"/>
      <c r="U72" s="101"/>
    </row>
    <row r="73" spans="2:21" x14ac:dyDescent="0.25">
      <c r="B73" s="102">
        <f>[1]OCT20!AL156</f>
        <v>0</v>
      </c>
      <c r="C73" s="60"/>
      <c r="D73" s="99"/>
      <c r="E73" s="99"/>
      <c r="F73" s="100"/>
      <c r="G73" s="99"/>
      <c r="H73" s="99"/>
      <c r="I73" s="100"/>
      <c r="J73" s="99"/>
      <c r="K73" s="100"/>
      <c r="L73" s="100"/>
      <c r="M73" s="100"/>
      <c r="N73" s="101"/>
      <c r="O73" s="101"/>
      <c r="P73" s="99"/>
      <c r="Q73" s="100"/>
      <c r="R73" s="100"/>
      <c r="S73" s="100"/>
      <c r="T73" s="101"/>
      <c r="U73" s="101"/>
    </row>
    <row r="74" spans="2:21" x14ac:dyDescent="0.25">
      <c r="B74" s="102" t="str">
        <f>[1]OCT20!AL157</f>
        <v>PREPARED BY MD DEPARTMENT OF PLANNING.  PLANNING SERVICES.  DECEMBER 2020.</v>
      </c>
      <c r="C74" s="60"/>
      <c r="D74" s="99"/>
      <c r="E74" s="99"/>
      <c r="F74" s="100"/>
      <c r="G74" s="99"/>
      <c r="H74" s="99"/>
      <c r="I74" s="100"/>
      <c r="J74" s="99"/>
      <c r="K74" s="100"/>
      <c r="L74" s="100"/>
      <c r="M74" s="100"/>
      <c r="N74" s="101"/>
      <c r="O74" s="101"/>
      <c r="P74" s="99"/>
      <c r="Q74" s="100"/>
      <c r="R74" s="100"/>
      <c r="S74" s="100"/>
      <c r="T74" s="101"/>
      <c r="U74" s="101"/>
    </row>
    <row r="75" spans="2:21" x14ac:dyDescent="0.25">
      <c r="B75" s="102" t="str">
        <f>[1]OCT20!AL158</f>
        <v>SOURCE:  U. S. DEPARTMENT OF COMMERCE.  BUREAU OF THE CENSUS</v>
      </c>
      <c r="C75" s="60"/>
      <c r="D75" s="99"/>
      <c r="E75" s="99"/>
      <c r="F75" s="100"/>
      <c r="G75" s="99"/>
      <c r="H75" s="99"/>
      <c r="I75" s="100"/>
      <c r="J75" s="99"/>
      <c r="K75" s="100"/>
      <c r="L75" s="100"/>
      <c r="M75" s="100"/>
      <c r="N75" s="101"/>
      <c r="O75" s="101"/>
      <c r="P75" s="99"/>
      <c r="Q75" s="100"/>
      <c r="R75" s="100"/>
      <c r="S75" s="100"/>
      <c r="T75" s="101"/>
      <c r="U75" s="101"/>
    </row>
    <row r="76" spans="2:21" x14ac:dyDescent="0.25">
      <c r="B76" s="102" t="str">
        <f>[1]OCT20!AL159</f>
        <v>(1) Includes new one family units, two family units, three and four family units and five or more family units.</v>
      </c>
      <c r="C76" s="60"/>
      <c r="D76" s="99"/>
      <c r="E76" s="99"/>
      <c r="F76" s="100"/>
      <c r="G76" s="99"/>
      <c r="H76" s="99"/>
      <c r="I76" s="100"/>
      <c r="J76" s="99"/>
      <c r="K76" s="100"/>
      <c r="L76" s="100"/>
      <c r="M76" s="100"/>
      <c r="N76" s="101"/>
      <c r="O76" s="101"/>
      <c r="P76" s="99"/>
      <c r="Q76" s="100"/>
      <c r="R76" s="100"/>
      <c r="S76" s="100"/>
      <c r="T76" s="101"/>
      <c r="U76" s="101"/>
    </row>
    <row r="77" spans="2:21" x14ac:dyDescent="0.25">
      <c r="B77" s="102" t="str">
        <f>[1]OCT20!AL160</f>
        <v>(2) U. S. Bureau of the Census estimate based on survey</v>
      </c>
      <c r="C77" s="60"/>
      <c r="D77" s="99"/>
      <c r="E77" s="99"/>
      <c r="F77" s="100"/>
      <c r="G77" s="99"/>
      <c r="H77" s="99"/>
      <c r="I77" s="100"/>
      <c r="J77" s="99"/>
      <c r="K77" s="100"/>
      <c r="L77" s="100"/>
      <c r="M77" s="100"/>
      <c r="N77" s="101"/>
      <c r="O77" s="101"/>
      <c r="P77" s="99"/>
      <c r="Q77" s="100"/>
      <c r="R77" s="100"/>
      <c r="S77" s="100"/>
      <c r="T77" s="101"/>
      <c r="U77" s="101"/>
    </row>
    <row r="78" spans="2:21" x14ac:dyDescent="0.25">
      <c r="B78" s="102" t="str">
        <f>[1]OCT20!AL161</f>
        <v>(3) Sum of reported and imputed responses to monthly permit issuing places questionnaires</v>
      </c>
      <c r="C78" s="60"/>
      <c r="D78" s="99"/>
      <c r="E78" s="99"/>
      <c r="F78" s="100"/>
      <c r="G78" s="99"/>
      <c r="H78" s="99"/>
      <c r="I78" s="100"/>
      <c r="J78" s="99"/>
      <c r="K78" s="100"/>
      <c r="L78" s="100"/>
      <c r="M78" s="100"/>
      <c r="N78" s="101"/>
      <c r="O78" s="101"/>
      <c r="P78" s="99"/>
      <c r="Q78" s="100"/>
      <c r="R78" s="100"/>
      <c r="S78" s="100"/>
      <c r="T78" s="101"/>
      <c r="U78" s="101"/>
    </row>
    <row r="79" spans="2:21" x14ac:dyDescent="0.25">
      <c r="B79" s="102" t="str">
        <f>[1]OCT20!AL162</f>
        <v>(4) Anne Arundel, Baltimore, Montgomery and Prince George's Counties</v>
      </c>
      <c r="C79" s="60"/>
      <c r="D79" s="99"/>
      <c r="E79" s="99"/>
      <c r="F79" s="100"/>
      <c r="G79" s="99"/>
      <c r="H79" s="99"/>
      <c r="I79" s="100"/>
      <c r="J79" s="99"/>
      <c r="K79" s="100"/>
      <c r="L79" s="100"/>
      <c r="M79" s="100"/>
      <c r="N79" s="101"/>
      <c r="O79" s="101"/>
      <c r="P79" s="99"/>
      <c r="Q79" s="100"/>
      <c r="R79" s="100"/>
      <c r="S79" s="100"/>
      <c r="T79" s="101"/>
      <c r="U79" s="101"/>
    </row>
    <row r="80" spans="2:21" x14ac:dyDescent="0.25">
      <c r="B80" s="102" t="str">
        <f>[1]OCT20!AL163</f>
        <v>(5) Calvert, Carroll, Cecil, Charles, Frederick, Harford, Howard, Queen Anne's and St. Mary's Counties</v>
      </c>
      <c r="C80" s="60"/>
      <c r="D80" s="99"/>
      <c r="E80" s="99"/>
      <c r="F80" s="100"/>
      <c r="G80" s="99"/>
      <c r="H80" s="99"/>
      <c r="I80" s="100"/>
      <c r="J80" s="99"/>
      <c r="K80" s="100"/>
      <c r="L80" s="100"/>
      <c r="M80" s="100"/>
      <c r="N80" s="101"/>
      <c r="O80" s="101"/>
      <c r="P80" s="99"/>
      <c r="Q80" s="100"/>
      <c r="R80" s="100"/>
      <c r="S80" s="100"/>
      <c r="T80" s="101"/>
      <c r="U80" s="101"/>
    </row>
    <row r="81" spans="2:21" x14ac:dyDescent="0.25">
      <c r="B81" s="102" t="str">
        <f>[1]OCT20!AL164</f>
        <v>(6) Allegany, Washington and Wicomico Counties</v>
      </c>
      <c r="C81" s="60"/>
      <c r="D81" s="99"/>
      <c r="E81" s="99"/>
      <c r="F81" s="100"/>
      <c r="G81" s="99"/>
      <c r="H81" s="99"/>
      <c r="I81" s="100"/>
      <c r="J81" s="99"/>
      <c r="K81" s="100"/>
      <c r="L81" s="100"/>
      <c r="M81" s="100"/>
      <c r="N81" s="101"/>
      <c r="O81" s="101"/>
      <c r="P81" s="99"/>
      <c r="Q81" s="100"/>
      <c r="R81" s="100"/>
      <c r="S81" s="100"/>
      <c r="T81" s="101"/>
      <c r="U81" s="101"/>
    </row>
    <row r="82" spans="2:21" x14ac:dyDescent="0.25">
      <c r="B82" s="102" t="str">
        <f>[1]OCT20!AL165</f>
        <v>(7) Baltimore City</v>
      </c>
      <c r="C82" s="60"/>
      <c r="D82" s="99"/>
      <c r="E82" s="99"/>
      <c r="F82" s="100"/>
      <c r="G82" s="99"/>
      <c r="H82" s="99"/>
      <c r="I82" s="100"/>
      <c r="J82" s="99"/>
      <c r="K82" s="100"/>
      <c r="L82" s="100"/>
      <c r="M82" s="100"/>
      <c r="N82" s="101"/>
      <c r="O82" s="101"/>
      <c r="P82" s="99"/>
      <c r="Q82" s="100"/>
      <c r="R82" s="100"/>
      <c r="S82" s="100"/>
      <c r="T82" s="101"/>
      <c r="U82" s="101"/>
    </row>
    <row r="83" spans="2:21" x14ac:dyDescent="0.25">
      <c r="B83" s="102" t="str">
        <f>[1]OCT20!AL166</f>
        <v>(8) Caroline, Dorchester, Garrett, Kent, Somerset, Talbot and Worcester Counties</v>
      </c>
      <c r="C83" s="60"/>
      <c r="D83" s="99"/>
      <c r="E83" s="99"/>
      <c r="F83" s="100"/>
      <c r="G83" s="99"/>
      <c r="H83" s="99"/>
      <c r="I83" s="100"/>
      <c r="J83" s="99"/>
      <c r="K83" s="100"/>
      <c r="L83" s="100"/>
      <c r="M83" s="100"/>
      <c r="N83" s="101"/>
      <c r="O83" s="101"/>
      <c r="P83" s="99"/>
      <c r="Q83" s="100"/>
      <c r="R83" s="100"/>
      <c r="S83" s="100"/>
      <c r="T83" s="101"/>
      <c r="U83" s="101"/>
    </row>
  </sheetData>
  <mergeCells count="30">
    <mergeCell ref="R12:R14"/>
    <mergeCell ref="S12:S14"/>
    <mergeCell ref="T12:T14"/>
    <mergeCell ref="U12:U14"/>
    <mergeCell ref="L12:L14"/>
    <mergeCell ref="M12:M14"/>
    <mergeCell ref="N12:N14"/>
    <mergeCell ref="O12:O14"/>
    <mergeCell ref="P12:P14"/>
    <mergeCell ref="Q12:Q14"/>
    <mergeCell ref="R10:S11"/>
    <mergeCell ref="T10:U11"/>
    <mergeCell ref="D11:D14"/>
    <mergeCell ref="E11:E14"/>
    <mergeCell ref="F11:F14"/>
    <mergeCell ref="G11:G14"/>
    <mergeCell ref="H11:H14"/>
    <mergeCell ref="I11:I14"/>
    <mergeCell ref="J12:J14"/>
    <mergeCell ref="K12:K14"/>
    <mergeCell ref="B6:C14"/>
    <mergeCell ref="D6:I8"/>
    <mergeCell ref="J6:O9"/>
    <mergeCell ref="P6:U9"/>
    <mergeCell ref="D9:F10"/>
    <mergeCell ref="G9:I10"/>
    <mergeCell ref="J10:K11"/>
    <mergeCell ref="L10:M11"/>
    <mergeCell ref="N10:O11"/>
    <mergeCell ref="P10:Q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1E756D-3DD3-42F7-B54C-FE141A09ED0B}"/>
</file>

<file path=customXml/itemProps2.xml><?xml version="1.0" encoding="utf-8"?>
<ds:datastoreItem xmlns:ds="http://schemas.openxmlformats.org/officeDocument/2006/customXml" ds:itemID="{31108851-83A9-4167-B67E-4C8C46B62D84}"/>
</file>

<file path=customXml/itemProps3.xml><?xml version="1.0" encoding="utf-8"?>
<ds:datastoreItem xmlns:ds="http://schemas.openxmlformats.org/officeDocument/2006/customXml" ds:itemID="{8A70752C-DCBD-4C2D-A16A-D898258832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2020-12-15T16:28:54Z</dcterms:created>
  <dcterms:modified xsi:type="dcterms:W3CDTF">2020-12-15T16:34:55Z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