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October\"/>
    </mc:Choice>
  </mc:AlternateContent>
  <xr:revisionPtr revIDLastSave="0" documentId="8_{91ED8823-DF11-475F-A44E-2BC94208A400}" xr6:coauthVersionLast="45" xr6:coauthVersionMax="45" xr10:uidLastSave="{00000000-0000-0000-0000-000000000000}"/>
  <bookViews>
    <workbookView xWindow="20370" yWindow="915" windowWidth="29040" windowHeight="15840" xr2:uid="{92A3EE37-C2D6-41A9-8036-79E168611A46}"/>
  </bookViews>
  <sheets>
    <sheet name="Tab2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<sst xmlns="http://schemas.openxmlformats.org/spreadsheetml/2006/main" count="71" uniqueCount="63">
  <si>
    <t>JURISDICTION</t>
  </si>
  <si>
    <t>YEAR TO DATE OCTOBER</t>
  </si>
  <si>
    <t>TOTAL HOUSING UNITS</t>
  </si>
  <si>
    <t>SINGLE-FAMILY UNITS</t>
  </si>
  <si>
    <t>Change</t>
  </si>
  <si>
    <t>State Percent</t>
  </si>
  <si>
    <t>County Rank</t>
  </si>
  <si>
    <t>TOTAL</t>
  </si>
  <si>
    <t>SINGLE FAMILY</t>
  </si>
  <si>
    <t>Percent Single Family</t>
  </si>
  <si>
    <t>Net</t>
  </si>
  <si>
    <t>Percent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</si>
  <si>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</si>
  <si>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</si>
  <si>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</si>
  <si>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</si>
  <si>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</si>
  <si>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</si>
  <si>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</si>
  <si>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</si>
  <si>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</si>
  <si>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</si>
  <si>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</si>
  <si>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</si>
  <si>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</si>
  <si>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</si>
  <si>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</si>
  <si>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</si>
  <si>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</si>
  <si>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</si>
  <si>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</si>
  <si>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</si>
  <si>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</si>
  <si>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</si>
  <si>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</si>
  <si>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</si>
  <si>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</si>
  <si>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</si>
  <si>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</si>
  <si>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</si>
  <si>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</si>
  <si>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</si>
  <si>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</si>
  <si>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</si>
  <si>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</si>
  <si>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</si>
  <si>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</si>
  <si>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</si>
  <si>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</si>
  <si>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</si>
  <si>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</si>
  <si>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</si>
  <si>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</si>
  <si>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</si>
  <si>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</si>
  <si>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</si>
  <si>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</si>
  <si>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</si>
  <si>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</si>
  <si>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Table 2B.</t>
  </si>
  <si>
    <t>NEW HOUSING UNITS AUTHORIZED FOR CONSTRUCTION YEAR TO DATE OCTOBER 2020 AND 2018</t>
  </si>
  <si>
    <t>2020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</si>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</sst>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name val="Cambria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 vertical="center"/>
    </xf>
    <xf numFmtId="41" fontId="2" fillId="0" borderId="0" xfId="0" applyNumberFormat="1" applyFont="1"/>
    <xf numFmtId="41" fontId="2" fillId="0" borderId="0" xfId="1" applyNumberFormat="1" applyFont="1"/>
    <xf numFmtId="41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1" fontId="4" fillId="0" borderId="6" xfId="0" applyNumberFormat="1" applyFont="1" applyBorder="1"/>
    <xf numFmtId="0" fontId="4" fillId="0" borderId="0" xfId="0" applyFont="1" applyAlignment="1">
      <alignment horizontal="center" vertical="center"/>
    </xf>
    <xf numFmtId="41" fontId="4" fillId="0" borderId="7" xfId="0" applyNumberFormat="1" applyFont="1" applyBorder="1"/>
    <xf numFmtId="41" fontId="4" fillId="0" borderId="8" xfId="0" applyNumberFormat="1" applyFont="1" applyBorder="1"/>
    <xf numFmtId="41" fontId="4" fillId="0" borderId="20" xfId="0" applyNumberFormat="1" applyFont="1" applyBorder="1"/>
    <xf numFmtId="41" fontId="4" fillId="0" borderId="9" xfId="0" applyNumberFormat="1" applyFont="1" applyBorder="1"/>
    <xf numFmtId="41" fontId="4" fillId="0" borderId="10" xfId="0" applyNumberFormat="1" applyFont="1" applyBorder="1"/>
    <xf numFmtId="41" fontId="4" fillId="0" borderId="26" xfId="0" applyNumberFormat="1" applyFont="1" applyBorder="1"/>
    <xf numFmtId="41" fontId="4" fillId="0" borderId="12" xfId="0" applyNumberFormat="1" applyFont="1" applyBorder="1"/>
    <xf numFmtId="3" fontId="4" fillId="0" borderId="6" xfId="0" applyNumberFormat="1" applyFont="1" applyBorder="1"/>
    <xf numFmtId="164" fontId="4" fillId="0" borderId="20" xfId="1" applyNumberFormat="1" applyFont="1" applyBorder="1"/>
    <xf numFmtId="164" fontId="4" fillId="0" borderId="9" xfId="1" applyNumberFormat="1" applyFont="1" applyBorder="1"/>
    <xf numFmtId="164" fontId="4" fillId="0" borderId="8" xfId="1" applyNumberFormat="1" applyFont="1" applyBorder="1"/>
    <xf numFmtId="41" fontId="4" fillId="0" borderId="8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9" fontId="4" fillId="0" borderId="8" xfId="1" applyFont="1" applyBorder="1"/>
    <xf numFmtId="41" fontId="4" fillId="0" borderId="12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/>
    <xf numFmtId="3" fontId="5" fillId="0" borderId="6" xfId="0" applyNumberFormat="1" applyFont="1" applyBorder="1"/>
    <xf numFmtId="3" fontId="6" fillId="0" borderId="6" xfId="0" applyNumberFormat="1" applyFont="1" applyBorder="1"/>
    <xf numFmtId="0" fontId="7" fillId="0" borderId="0" xfId="0" applyFont="1" applyAlignment="1">
      <alignment horizontal="center" vertical="center"/>
    </xf>
    <xf numFmtId="41" fontId="7" fillId="0" borderId="7" xfId="0" applyNumberFormat="1" applyFont="1" applyBorder="1"/>
    <xf numFmtId="41" fontId="7" fillId="0" borderId="8" xfId="0" applyNumberFormat="1" applyFont="1" applyBorder="1"/>
    <xf numFmtId="164" fontId="7" fillId="0" borderId="20" xfId="1" applyNumberFormat="1" applyFont="1" applyBorder="1"/>
    <xf numFmtId="164" fontId="7" fillId="0" borderId="9" xfId="1" applyNumberFormat="1" applyFont="1" applyBorder="1"/>
    <xf numFmtId="41" fontId="7" fillId="0" borderId="10" xfId="0" applyNumberFormat="1" applyFont="1" applyBorder="1"/>
    <xf numFmtId="164" fontId="7" fillId="0" borderId="8" xfId="1" applyNumberFormat="1" applyFont="1" applyBorder="1"/>
    <xf numFmtId="41" fontId="7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26" xfId="0" applyNumberFormat="1" applyFont="1" applyBorder="1"/>
    <xf numFmtId="9" fontId="7" fillId="0" borderId="8" xfId="1" applyFont="1" applyBorder="1"/>
    <xf numFmtId="41" fontId="7" fillId="0" borderId="12" xfId="0" applyNumberFormat="1" applyFont="1" applyBorder="1" applyAlignment="1">
      <alignment horizontal="center" vertical="center"/>
    </xf>
    <xf numFmtId="3" fontId="7" fillId="0" borderId="6" xfId="0" applyNumberFormat="1" applyFont="1" applyBorder="1"/>
    <xf numFmtId="41" fontId="7" fillId="0" borderId="9" xfId="0" applyNumberFormat="1" applyFont="1" applyBorder="1"/>
    <xf numFmtId="41" fontId="7" fillId="0" borderId="12" xfId="0" applyNumberFormat="1" applyFont="1" applyBorder="1"/>
    <xf numFmtId="0" fontId="7" fillId="0" borderId="6" xfId="0" applyFont="1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9" xfId="0" applyFont="1" applyBorder="1"/>
    <xf numFmtId="0" fontId="4" fillId="0" borderId="12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/>
    <xf numFmtId="42" fontId="7" fillId="0" borderId="6" xfId="0" applyNumberFormat="1" applyFont="1" applyBorder="1"/>
    <xf numFmtId="49" fontId="7" fillId="0" borderId="6" xfId="0" applyNumberFormat="1" applyFont="1" applyBorder="1"/>
    <xf numFmtId="41" fontId="7" fillId="0" borderId="34" xfId="0" applyNumberFormat="1" applyFont="1" applyBorder="1"/>
    <xf numFmtId="0" fontId="7" fillId="0" borderId="35" xfId="0" applyFont="1" applyBorder="1" applyAlignment="1">
      <alignment horizontal="center" vertical="center"/>
    </xf>
    <xf numFmtId="41" fontId="7" fillId="0" borderId="36" xfId="0" applyNumberFormat="1" applyFont="1" applyBorder="1"/>
    <xf numFmtId="41" fontId="7" fillId="0" borderId="37" xfId="0" applyNumberFormat="1" applyFont="1" applyBorder="1"/>
    <xf numFmtId="41" fontId="7" fillId="0" borderId="38" xfId="1" applyNumberFormat="1" applyFont="1" applyBorder="1"/>
    <xf numFmtId="41" fontId="7" fillId="0" borderId="39" xfId="1" applyNumberFormat="1" applyFont="1" applyBorder="1"/>
    <xf numFmtId="41" fontId="7" fillId="0" borderId="40" xfId="0" applyNumberFormat="1" applyFont="1" applyBorder="1"/>
    <xf numFmtId="41" fontId="7" fillId="0" borderId="37" xfId="1" applyNumberFormat="1" applyFont="1" applyBorder="1"/>
    <xf numFmtId="41" fontId="7" fillId="0" borderId="37" xfId="0" applyNumberFormat="1" applyFont="1" applyBorder="1" applyAlignment="1">
      <alignment horizontal="center" vertical="center"/>
    </xf>
    <xf numFmtId="41" fontId="7" fillId="0" borderId="39" xfId="0" applyNumberFormat="1" applyFont="1" applyBorder="1" applyAlignment="1">
      <alignment horizontal="center" vertical="center"/>
    </xf>
    <xf numFmtId="41" fontId="7" fillId="0" borderId="41" xfId="0" applyNumberFormat="1" applyFont="1" applyBorder="1"/>
    <xf numFmtId="41" fontId="7" fillId="0" borderId="42" xfId="0" applyNumberFormat="1" applyFont="1" applyBorder="1" applyAlignment="1">
      <alignment horizontal="center" vertical="center"/>
    </xf>
    <xf numFmtId="41" fontId="7" fillId="0" borderId="0" xfId="0" applyNumberFormat="1" applyFont="1"/>
    <xf numFmtId="41" fontId="7" fillId="0" borderId="0" xfId="1" applyNumberFormat="1" applyFont="1"/>
    <xf numFmtId="41" fontId="7" fillId="0" borderId="0" xfId="0" applyNumberFormat="1" applyFont="1" applyAlignment="1">
      <alignment horizontal="center" vertical="center"/>
    </xf>
    <xf numFmtId="41" fontId="4" fillId="0" borderId="0" xfId="0" applyNumberFormat="1" applyFont="1"/>
    <xf numFmtId="49" fontId="4" fillId="0" borderId="44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44e6f675813ad53/Documents/PDS_Homework/Authunits/2020/October/OCT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AL157" t="str">
            <v>PREPARED BY MD DEPARTMENT OF PLANNING.  PLANNING SERVICES.  DECEMBER 2020.</v>
          </cell>
        </row>
        <row r="158">
          <cell r="AL158" t="str">
            <v>SOURCE:  U. S. DEPARTMENT OF COMMERCE.  BUREAU OF THE CENSUS</v>
          </cell>
        </row>
        <row r="159">
          <cell r="AL159" t="str">
            <v>(1) Includes new one family units, two family units, three and four family units and five or more family units.</v>
          </cell>
        </row>
        <row r="160">
          <cell r="AL160" t="str">
            <v>(2) U. S. Bureau of the Census estimate based on survey</v>
          </cell>
        </row>
        <row r="161">
          <cell r="AL161" t="str">
            <v>(3) Sum of reported and imputed responses to monthly permit issuing places questionnaires</v>
          </cell>
        </row>
        <row r="162">
          <cell r="AL162" t="str">
            <v>(4) Anne Arundel, Baltimore, Montgomery and Prince George's Counties</v>
          </cell>
        </row>
        <row r="163">
          <cell r="AL163" t="str">
            <v>(5) Calvert, Carroll, Cecil, Charles, Frederick, Harford, Howard, Queen Anne's and St. Mary's Counties</v>
          </cell>
        </row>
        <row r="164">
          <cell r="AL164" t="str">
            <v>(6) Allegany, Washington and Wicomico Counties</v>
          </cell>
        </row>
        <row r="165">
          <cell r="AL165" t="str">
            <v>(7) Baltimore City</v>
          </cell>
        </row>
        <row r="166">
          <cell r="AL166" t="str">
            <v>(8) Caroline, Dorchester, Garrett, Kent, Somerset, Talbot and Worcester Counties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956E-9DE7-4D90-87D1-5C6688419430}">
  <sheetPr>
    <pageSetUpPr fitToPage="1"/>
  </sheetPr>
  <dimension ref="B2:U83"/>
  <sheetViews>
    <sheetView tabSelected="1" workbookViewId="0">
      <selection activeCell="B5" sqref="B5"/>
    </sheetView>
  </sheetViews>
  <sheetFormatPr defaultRowHeight="15" x14ac:dyDescent="0.25"/>
  <cols>
    <col min="2" max="2" width="37.5703125" bestFit="1" customWidth="1"/>
    <col min="3" max="3" width="1.7109375" customWidth="1"/>
    <col min="4" max="5" width="9.85546875" bestFit="1" customWidth="1"/>
    <col min="7" max="8" width="9.85546875" bestFit="1" customWidth="1"/>
  </cols>
  <sheetData>
    <row r="2" spans="2:21" x14ac:dyDescent="0.25">
      <c r="B2" s="79" t="s">
        <v>59</v>
      </c>
      <c r="C2" s="1"/>
      <c r="D2" s="2"/>
      <c r="E2" s="2"/>
      <c r="F2" s="3"/>
      <c r="G2" s="2"/>
      <c r="H2" s="2"/>
      <c r="I2" s="3"/>
      <c r="J2" s="2"/>
      <c r="K2" s="3"/>
      <c r="L2" s="3"/>
      <c r="M2" s="3"/>
      <c r="N2" s="4"/>
      <c r="O2" s="4"/>
      <c r="P2" s="2"/>
      <c r="Q2" s="3"/>
      <c r="R2" s="3"/>
      <c r="S2" s="3"/>
      <c r="T2" s="4"/>
      <c r="U2" s="4"/>
    </row>
    <row r="3" spans="2:21" ht="18" x14ac:dyDescent="0.25">
      <c r="B3" s="80" t="s">
        <v>60</v>
      </c>
      <c r="C3" s="1"/>
      <c r="D3" s="2"/>
      <c r="E3" s="2"/>
      <c r="F3" s="3"/>
      <c r="G3" s="2"/>
      <c r="H3" s="2"/>
      <c r="I3" s="3"/>
      <c r="J3" s="2"/>
      <c r="K3" s="3"/>
      <c r="L3" s="3"/>
      <c r="M3" s="3"/>
      <c r="N3" s="4"/>
      <c r="O3" s="4"/>
      <c r="P3" s="2"/>
      <c r="Q3" s="3"/>
      <c r="R3" s="3"/>
      <c r="S3" s="3"/>
      <c r="T3" s="4"/>
      <c r="U3" s="4"/>
    </row>
    <row r="4" spans="2:21" x14ac:dyDescent="0.25">
      <c r="B4" s="2"/>
      <c r="C4" s="1"/>
      <c r="D4" s="2"/>
      <c r="E4" s="2"/>
      <c r="F4" s="3"/>
      <c r="G4" s="2"/>
      <c r="H4" s="2"/>
      <c r="I4" s="3"/>
      <c r="J4" s="2"/>
      <c r="K4" s="3"/>
      <c r="L4" s="3"/>
      <c r="M4" s="3"/>
      <c r="N4" s="4"/>
      <c r="O4" s="4"/>
      <c r="P4" s="2"/>
      <c r="Q4" s="3"/>
      <c r="R4" s="3"/>
      <c r="S4" s="3"/>
      <c r="T4" s="4"/>
      <c r="U4" s="4"/>
    </row>
    <row r="5" spans="2:21" ht="15.75" thickBot="1" x14ac:dyDescent="0.3">
      <c r="B5" s="2"/>
      <c r="C5" s="1"/>
      <c r="D5" s="2"/>
      <c r="E5" s="2"/>
      <c r="F5" s="3"/>
      <c r="G5" s="2"/>
      <c r="H5" s="2"/>
      <c r="I5" s="3"/>
      <c r="J5" s="2"/>
      <c r="K5" s="3"/>
      <c r="L5" s="3"/>
      <c r="M5" s="3"/>
      <c r="N5" s="4"/>
      <c r="O5" s="4"/>
      <c r="P5" s="2"/>
      <c r="Q5" s="3"/>
      <c r="R5" s="3"/>
      <c r="S5" s="3"/>
      <c r="T5" s="4"/>
      <c r="U5" s="4"/>
    </row>
    <row r="6" spans="2:21" ht="15.75" thickTop="1" x14ac:dyDescent="0.25">
      <c r="B6" s="5" t="s">
        <v>0</v>
      </c>
      <c r="C6" s="6"/>
      <c r="D6" s="81" t="s">
        <v>1</v>
      </c>
      <c r="E6" s="82"/>
      <c r="F6" s="82"/>
      <c r="G6" s="82"/>
      <c r="H6" s="82"/>
      <c r="I6" s="82"/>
      <c r="J6" s="81" t="s">
        <v>2</v>
      </c>
      <c r="K6" s="82"/>
      <c r="L6" s="82"/>
      <c r="M6" s="82"/>
      <c r="N6" s="82"/>
      <c r="O6" s="83"/>
      <c r="P6" s="82" t="s">
        <v>3</v>
      </c>
      <c r="Q6" s="82"/>
      <c r="R6" s="82"/>
      <c r="S6" s="82"/>
      <c r="T6" s="82"/>
      <c r="U6" s="84"/>
    </row>
    <row r="7" spans="2:21" x14ac:dyDescent="0.25">
      <c r="B7" s="7"/>
      <c r="C7" s="8"/>
      <c r="D7" s="85"/>
      <c r="E7" s="86"/>
      <c r="F7" s="86"/>
      <c r="G7" s="86"/>
      <c r="H7" s="86"/>
      <c r="I7" s="86"/>
      <c r="J7" s="85"/>
      <c r="K7" s="86"/>
      <c r="L7" s="86"/>
      <c r="M7" s="86"/>
      <c r="N7" s="86"/>
      <c r="O7" s="87"/>
      <c r="P7" s="86"/>
      <c r="Q7" s="86"/>
      <c r="R7" s="86"/>
      <c r="S7" s="86"/>
      <c r="T7" s="86"/>
      <c r="U7" s="88"/>
    </row>
    <row r="8" spans="2:21" ht="15.75" thickBot="1" x14ac:dyDescent="0.3">
      <c r="B8" s="7"/>
      <c r="C8" s="8"/>
      <c r="D8" s="85"/>
      <c r="E8" s="86"/>
      <c r="F8" s="86"/>
      <c r="G8" s="86"/>
      <c r="H8" s="86"/>
      <c r="I8" s="86"/>
      <c r="J8" s="85"/>
      <c r="K8" s="86"/>
      <c r="L8" s="86"/>
      <c r="M8" s="86"/>
      <c r="N8" s="86"/>
      <c r="O8" s="87"/>
      <c r="P8" s="86"/>
      <c r="Q8" s="86"/>
      <c r="R8" s="86"/>
      <c r="S8" s="86"/>
      <c r="T8" s="86"/>
      <c r="U8" s="88"/>
    </row>
    <row r="9" spans="2:21" x14ac:dyDescent="0.25">
      <c r="B9" s="7"/>
      <c r="C9" s="8"/>
      <c r="D9" s="9" t="s">
        <v>61</v>
      </c>
      <c r="E9" s="9"/>
      <c r="F9" s="10"/>
      <c r="G9" s="9" t="s">
        <v>62</v>
      </c>
      <c r="H9" s="9"/>
      <c r="I9" s="9"/>
      <c r="J9" s="85"/>
      <c r="K9" s="86"/>
      <c r="L9" s="86"/>
      <c r="M9" s="86"/>
      <c r="N9" s="86"/>
      <c r="O9" s="87"/>
      <c r="P9" s="86"/>
      <c r="Q9" s="86"/>
      <c r="R9" s="86"/>
      <c r="S9" s="86"/>
      <c r="T9" s="86"/>
      <c r="U9" s="88"/>
    </row>
    <row r="10" spans="2:21" ht="15.75" thickBot="1" x14ac:dyDescent="0.3">
      <c r="B10" s="7"/>
      <c r="C10" s="8"/>
      <c r="D10" s="11"/>
      <c r="E10" s="11"/>
      <c r="F10" s="12"/>
      <c r="G10" s="11"/>
      <c r="H10" s="11"/>
      <c r="I10" s="11"/>
      <c r="J10" s="89"/>
      <c r="K10" s="90"/>
      <c r="L10" s="90"/>
      <c r="M10" s="90"/>
      <c r="N10" s="90"/>
      <c r="O10" s="91"/>
      <c r="P10" s="90"/>
      <c r="Q10" s="90"/>
      <c r="R10" s="90"/>
      <c r="S10" s="90"/>
      <c r="T10" s="90"/>
      <c r="U10" s="92"/>
    </row>
    <row r="11" spans="2:21" ht="15" customHeight="1" x14ac:dyDescent="0.25">
      <c r="B11" s="7"/>
      <c r="C11" s="8"/>
      <c r="D11" s="93" t="s">
        <v>7</v>
      </c>
      <c r="E11" s="94" t="s">
        <v>8</v>
      </c>
      <c r="F11" s="95" t="s">
        <v>9</v>
      </c>
      <c r="G11" s="93" t="s">
        <v>7</v>
      </c>
      <c r="H11" s="94" t="s">
        <v>8</v>
      </c>
      <c r="I11" s="96" t="s">
        <v>9</v>
      </c>
      <c r="J11" s="93" t="s">
        <v>4</v>
      </c>
      <c r="K11" s="97"/>
      <c r="L11" s="97" t="s">
        <v>5</v>
      </c>
      <c r="M11" s="97"/>
      <c r="N11" s="97" t="s">
        <v>6</v>
      </c>
      <c r="O11" s="98"/>
      <c r="P11" s="99" t="s">
        <v>4</v>
      </c>
      <c r="Q11" s="97"/>
      <c r="R11" s="97" t="s">
        <v>5</v>
      </c>
      <c r="S11" s="97"/>
      <c r="T11" s="97" t="s">
        <v>6</v>
      </c>
      <c r="U11" s="100"/>
    </row>
    <row r="12" spans="2:21" x14ac:dyDescent="0.25">
      <c r="B12" s="7"/>
      <c r="C12" s="8"/>
      <c r="D12" s="93"/>
      <c r="E12" s="94"/>
      <c r="F12" s="95"/>
      <c r="G12" s="93"/>
      <c r="H12" s="94"/>
      <c r="I12" s="96"/>
      <c r="J12" s="101"/>
      <c r="K12" s="102"/>
      <c r="L12" s="102"/>
      <c r="M12" s="102"/>
      <c r="N12" s="102"/>
      <c r="O12" s="103"/>
      <c r="P12" s="104"/>
      <c r="Q12" s="102"/>
      <c r="R12" s="102"/>
      <c r="S12" s="102"/>
      <c r="T12" s="102"/>
      <c r="U12" s="105"/>
    </row>
    <row r="13" spans="2:21" x14ac:dyDescent="0.25">
      <c r="B13" s="7"/>
      <c r="C13" s="8"/>
      <c r="D13" s="93"/>
      <c r="E13" s="94"/>
      <c r="F13" s="95"/>
      <c r="G13" s="93"/>
      <c r="H13" s="94"/>
      <c r="I13" s="96"/>
      <c r="J13" s="106" t="s">
        <v>10</v>
      </c>
      <c r="K13" s="107" t="s">
        <v>11</v>
      </c>
      <c r="L13" s="107">
        <v>2020</v>
      </c>
      <c r="M13" s="107">
        <v>2018</v>
      </c>
      <c r="N13" s="107">
        <v>2020</v>
      </c>
      <c r="O13" s="108">
        <v>2018</v>
      </c>
      <c r="P13" s="106" t="s">
        <v>10</v>
      </c>
      <c r="Q13" s="107" t="s">
        <v>11</v>
      </c>
      <c r="R13" s="107">
        <v>2020</v>
      </c>
      <c r="S13" s="107">
        <v>2018</v>
      </c>
      <c r="T13" s="107">
        <v>2020</v>
      </c>
      <c r="U13" s="109">
        <v>2018</v>
      </c>
    </row>
    <row r="14" spans="2:21" ht="15.75" thickBot="1" x14ac:dyDescent="0.3">
      <c r="B14" s="13"/>
      <c r="C14" s="78"/>
      <c r="D14" s="110"/>
      <c r="E14" s="111"/>
      <c r="F14" s="112"/>
      <c r="G14" s="110"/>
      <c r="H14" s="111"/>
      <c r="I14" s="113"/>
      <c r="J14" s="110"/>
      <c r="K14" s="114"/>
      <c r="L14" s="114"/>
      <c r="M14" s="114"/>
      <c r="N14" s="114"/>
      <c r="O14" s="115"/>
      <c r="P14" s="110"/>
      <c r="Q14" s="114"/>
      <c r="R14" s="114"/>
      <c r="S14" s="114"/>
      <c r="T14" s="114"/>
      <c r="U14" s="116"/>
    </row>
    <row r="15" spans="2:21" x14ac:dyDescent="0.25">
      <c r="B15" s="14"/>
      <c r="C15" s="15"/>
      <c r="D15" s="16"/>
      <c r="E15" s="17"/>
      <c r="F15" s="18"/>
      <c r="G15" s="16"/>
      <c r="H15" s="17"/>
      <c r="I15" s="19"/>
      <c r="J15" s="20"/>
      <c r="K15" s="17"/>
      <c r="L15" s="17"/>
      <c r="M15" s="17"/>
      <c r="N15" s="17"/>
      <c r="O15" s="19"/>
      <c r="P15" s="21"/>
      <c r="Q15" s="17"/>
      <c r="R15" s="17"/>
      <c r="S15" s="17"/>
      <c r="T15" s="17"/>
      <c r="U15" s="22"/>
    </row>
    <row r="16" spans="2:21" x14ac:dyDescent="0.25">
      <c r="B16" s="23" t="s">
        <v>12</v>
      </c>
      <c r="C16" s="15"/>
      <c r="D16" s="16">
        <v>15266</v>
      </c>
      <c r="E16" s="17">
        <v>11045</v>
      </c>
      <c r="F16" s="24">
        <v>0.72350320974715054</v>
      </c>
      <c r="G16" s="16">
        <v>15492</v>
      </c>
      <c r="H16" s="17">
        <v>11061</v>
      </c>
      <c r="I16" s="25">
        <v>0.71398140975987612</v>
      </c>
      <c r="J16" s="20">
        <v>-226</v>
      </c>
      <c r="K16" s="26">
        <v>-1.4588174541698942E-2</v>
      </c>
      <c r="L16" s="26">
        <v>1.0335116105883149</v>
      </c>
      <c r="M16" s="26">
        <v>1.0219671482287749</v>
      </c>
      <c r="N16" s="27"/>
      <c r="O16" s="28"/>
      <c r="P16" s="21">
        <v>-16</v>
      </c>
      <c r="Q16" s="29">
        <v>-1.4465238224392009E-3</v>
      </c>
      <c r="R16" s="29">
        <v>1.0363107524863953</v>
      </c>
      <c r="S16" s="29">
        <v>1.0182270091135046</v>
      </c>
      <c r="T16" s="27"/>
      <c r="U16" s="30"/>
    </row>
    <row r="17" spans="2:21" x14ac:dyDescent="0.25">
      <c r="B17" s="31"/>
      <c r="C17" s="15"/>
      <c r="D17" s="16"/>
      <c r="E17" s="17"/>
      <c r="F17" s="24"/>
      <c r="G17" s="16"/>
      <c r="H17" s="17"/>
      <c r="I17" s="25"/>
      <c r="J17" s="20"/>
      <c r="K17" s="26"/>
      <c r="L17" s="26"/>
      <c r="M17" s="26"/>
      <c r="N17" s="17"/>
      <c r="O17" s="19"/>
      <c r="P17" s="21"/>
      <c r="Q17" s="29"/>
      <c r="R17" s="29"/>
      <c r="S17" s="32"/>
      <c r="T17" s="17"/>
      <c r="U17" s="22"/>
    </row>
    <row r="18" spans="2:21" x14ac:dyDescent="0.25">
      <c r="B18" s="23" t="s">
        <v>13</v>
      </c>
      <c r="C18" s="15"/>
      <c r="D18" s="16">
        <v>14771</v>
      </c>
      <c r="E18" s="17">
        <v>10658</v>
      </c>
      <c r="F18" s="24">
        <v>0.72154898111163768</v>
      </c>
      <c r="G18" s="16">
        <v>15159</v>
      </c>
      <c r="H18" s="17">
        <v>10863</v>
      </c>
      <c r="I18" s="25">
        <v>0.71660399762517313</v>
      </c>
      <c r="J18" s="20">
        <v>-388</v>
      </c>
      <c r="K18" s="26">
        <v>-2.5595355894188272E-2</v>
      </c>
      <c r="L18" s="26">
        <v>1</v>
      </c>
      <c r="M18" s="26">
        <v>1</v>
      </c>
      <c r="N18" s="27"/>
      <c r="O18" s="28"/>
      <c r="P18" s="21">
        <v>-205</v>
      </c>
      <c r="Q18" s="29">
        <v>-1.8871398324588052E-2</v>
      </c>
      <c r="R18" s="29">
        <v>1</v>
      </c>
      <c r="S18" s="29">
        <v>1</v>
      </c>
      <c r="T18" s="27"/>
      <c r="U18" s="30"/>
    </row>
    <row r="19" spans="2:21" x14ac:dyDescent="0.25">
      <c r="B19" s="23"/>
      <c r="C19" s="15"/>
      <c r="D19" s="16"/>
      <c r="E19" s="17"/>
      <c r="F19" s="24"/>
      <c r="G19" s="16"/>
      <c r="H19" s="17"/>
      <c r="I19" s="25"/>
      <c r="J19" s="20"/>
      <c r="K19" s="26"/>
      <c r="L19" s="26"/>
      <c r="M19" s="26"/>
      <c r="N19" s="17"/>
      <c r="O19" s="19"/>
      <c r="P19" s="21"/>
      <c r="Q19" s="29"/>
      <c r="R19" s="29"/>
      <c r="S19" s="29"/>
      <c r="T19" s="17"/>
      <c r="U19" s="22"/>
    </row>
    <row r="20" spans="2:21" x14ac:dyDescent="0.25">
      <c r="B20" s="33" t="s">
        <v>14</v>
      </c>
      <c r="C20" s="15"/>
      <c r="D20" s="16">
        <v>13037</v>
      </c>
      <c r="E20" s="17">
        <v>10416</v>
      </c>
      <c r="F20" s="24">
        <v>0.79895681521822504</v>
      </c>
      <c r="G20" s="16">
        <v>13428</v>
      </c>
      <c r="H20" s="17">
        <v>10595</v>
      </c>
      <c r="I20" s="25">
        <v>0.78902293714626159</v>
      </c>
      <c r="J20" s="20">
        <v>-391</v>
      </c>
      <c r="K20" s="26">
        <v>-2.9118260351504319E-2</v>
      </c>
      <c r="L20" s="26">
        <v>0.88260781260578158</v>
      </c>
      <c r="M20" s="26">
        <v>0.88581040965762914</v>
      </c>
      <c r="N20" s="27"/>
      <c r="O20" s="28"/>
      <c r="P20" s="21">
        <v>-179</v>
      </c>
      <c r="Q20" s="29">
        <v>-1.6894761680037753E-2</v>
      </c>
      <c r="R20" s="29">
        <v>0.97729405141677617</v>
      </c>
      <c r="S20" s="29">
        <v>0.97532909877566054</v>
      </c>
      <c r="T20" s="27"/>
      <c r="U20" s="30"/>
    </row>
    <row r="21" spans="2:21" x14ac:dyDescent="0.25">
      <c r="B21" s="34" t="s">
        <v>15</v>
      </c>
      <c r="C21" s="35"/>
      <c r="D21" s="36">
        <v>6456</v>
      </c>
      <c r="E21" s="37">
        <v>4829</v>
      </c>
      <c r="F21" s="38">
        <v>0.74798636926889717</v>
      </c>
      <c r="G21" s="36">
        <v>6673</v>
      </c>
      <c r="H21" s="37">
        <v>5416</v>
      </c>
      <c r="I21" s="39">
        <v>0.81162895249512967</v>
      </c>
      <c r="J21" s="40">
        <v>-217</v>
      </c>
      <c r="K21" s="41">
        <v>-3.2519106848493934E-2</v>
      </c>
      <c r="L21" s="41">
        <v>0.43707264233971971</v>
      </c>
      <c r="M21" s="41">
        <v>0.44020054093277922</v>
      </c>
      <c r="N21" s="42"/>
      <c r="O21" s="43"/>
      <c r="P21" s="44">
        <v>-587</v>
      </c>
      <c r="Q21" s="45">
        <v>-0.10838257016248154</v>
      </c>
      <c r="R21" s="45">
        <v>0.45308688309251266</v>
      </c>
      <c r="S21" s="45">
        <v>0.49857313817545795</v>
      </c>
      <c r="T21" s="42"/>
      <c r="U21" s="46"/>
    </row>
    <row r="22" spans="2:21" x14ac:dyDescent="0.25">
      <c r="B22" s="34" t="s">
        <v>16</v>
      </c>
      <c r="C22" s="35"/>
      <c r="D22" s="36">
        <v>6202</v>
      </c>
      <c r="E22" s="37">
        <v>5266</v>
      </c>
      <c r="F22" s="38">
        <v>0.84908094163173164</v>
      </c>
      <c r="G22" s="36">
        <v>6377</v>
      </c>
      <c r="H22" s="37">
        <v>4809</v>
      </c>
      <c r="I22" s="39">
        <v>0.7541163556531284</v>
      </c>
      <c r="J22" s="40">
        <v>-175</v>
      </c>
      <c r="K22" s="41">
        <v>-2.7442371020856202E-2</v>
      </c>
      <c r="L22" s="41">
        <v>0.41987678559339248</v>
      </c>
      <c r="M22" s="41">
        <v>0.42067418695164588</v>
      </c>
      <c r="N22" s="42"/>
      <c r="O22" s="43"/>
      <c r="P22" s="44">
        <v>457</v>
      </c>
      <c r="Q22" s="45">
        <v>9.5030151798710757E-2</v>
      </c>
      <c r="R22" s="45">
        <v>0.49408894726965658</v>
      </c>
      <c r="S22" s="45">
        <v>0.44269538801436065</v>
      </c>
      <c r="T22" s="42"/>
      <c r="U22" s="46"/>
    </row>
    <row r="23" spans="2:21" x14ac:dyDescent="0.25">
      <c r="B23" s="47" t="s">
        <v>17</v>
      </c>
      <c r="C23" s="35"/>
      <c r="D23" s="36">
        <v>379</v>
      </c>
      <c r="E23" s="37">
        <v>321</v>
      </c>
      <c r="F23" s="38">
        <v>0.84696569920844322</v>
      </c>
      <c r="G23" s="36">
        <v>378</v>
      </c>
      <c r="H23" s="37">
        <v>370</v>
      </c>
      <c r="I23" s="39">
        <v>0.97883597883597884</v>
      </c>
      <c r="J23" s="40">
        <v>1</v>
      </c>
      <c r="K23" s="41">
        <v>2.6455026455026454E-3</v>
      </c>
      <c r="L23" s="41">
        <v>2.565838467266942E-2</v>
      </c>
      <c r="M23" s="41">
        <v>2.4935681773204037E-2</v>
      </c>
      <c r="N23" s="37"/>
      <c r="O23" s="48"/>
      <c r="P23" s="44">
        <v>-49</v>
      </c>
      <c r="Q23" s="45">
        <v>-0.13243243243243244</v>
      </c>
      <c r="R23" s="45">
        <v>3.0118221054606868E-2</v>
      </c>
      <c r="S23" s="45">
        <v>3.4060572585841851E-2</v>
      </c>
      <c r="T23" s="37"/>
      <c r="U23" s="49"/>
    </row>
    <row r="24" spans="2:21" x14ac:dyDescent="0.25">
      <c r="B24" s="33" t="s">
        <v>18</v>
      </c>
      <c r="C24" s="15"/>
      <c r="D24" s="16">
        <v>1734</v>
      </c>
      <c r="E24" s="17">
        <v>242</v>
      </c>
      <c r="F24" s="24">
        <v>0.13956170703575549</v>
      </c>
      <c r="G24" s="16">
        <v>1731</v>
      </c>
      <c r="H24" s="17">
        <v>268</v>
      </c>
      <c r="I24" s="25">
        <v>0.15482380127094164</v>
      </c>
      <c r="J24" s="20">
        <v>3</v>
      </c>
      <c r="K24" s="26">
        <v>1.7331022530329288E-3</v>
      </c>
      <c r="L24" s="26">
        <v>0.1173921873942184</v>
      </c>
      <c r="M24" s="26">
        <v>0.11418959034237088</v>
      </c>
      <c r="N24" s="27"/>
      <c r="O24" s="28"/>
      <c r="P24" s="21">
        <v>-26</v>
      </c>
      <c r="Q24" s="29">
        <v>-9.7014925373134331E-2</v>
      </c>
      <c r="R24" s="29">
        <v>2.2705948583223869E-2</v>
      </c>
      <c r="S24" s="29">
        <v>2.46709012243395E-2</v>
      </c>
      <c r="T24" s="27"/>
      <c r="U24" s="30"/>
    </row>
    <row r="25" spans="2:21" x14ac:dyDescent="0.25">
      <c r="B25" s="34" t="s">
        <v>19</v>
      </c>
      <c r="C25" s="35"/>
      <c r="D25" s="36">
        <v>1536</v>
      </c>
      <c r="E25" s="37">
        <v>56</v>
      </c>
      <c r="F25" s="38">
        <v>3.6458333333333336E-2</v>
      </c>
      <c r="G25" s="36">
        <v>1536</v>
      </c>
      <c r="H25" s="37">
        <v>88</v>
      </c>
      <c r="I25" s="39">
        <v>5.7291666666666664E-2</v>
      </c>
      <c r="J25" s="40">
        <v>0</v>
      </c>
      <c r="K25" s="41">
        <v>0</v>
      </c>
      <c r="L25" s="41">
        <v>0.10398754315889243</v>
      </c>
      <c r="M25" s="41">
        <v>0.1013259449831783</v>
      </c>
      <c r="N25" s="42"/>
      <c r="O25" s="43"/>
      <c r="P25" s="44">
        <v>-32</v>
      </c>
      <c r="Q25" s="45">
        <v>-0.36363636363636365</v>
      </c>
      <c r="R25" s="45">
        <v>5.254269093638581E-3</v>
      </c>
      <c r="S25" s="45">
        <v>8.1008929393353579E-3</v>
      </c>
      <c r="T25" s="42"/>
      <c r="U25" s="46"/>
    </row>
    <row r="26" spans="2:21" x14ac:dyDescent="0.25">
      <c r="B26" s="47" t="s">
        <v>20</v>
      </c>
      <c r="C26" s="35"/>
      <c r="D26" s="36">
        <v>198</v>
      </c>
      <c r="E26" s="37">
        <v>186</v>
      </c>
      <c r="F26" s="38">
        <v>0.93939393939393945</v>
      </c>
      <c r="G26" s="36">
        <v>195</v>
      </c>
      <c r="H26" s="37">
        <v>180</v>
      </c>
      <c r="I26" s="39">
        <v>0.92307692307692313</v>
      </c>
      <c r="J26" s="40">
        <v>3</v>
      </c>
      <c r="K26" s="41">
        <v>1.5384615384615385E-2</v>
      </c>
      <c r="L26" s="41">
        <v>1.3404644235325976E-2</v>
      </c>
      <c r="M26" s="41">
        <v>1.2863645359192559E-2</v>
      </c>
      <c r="N26" s="42"/>
      <c r="O26" s="43"/>
      <c r="P26" s="44">
        <v>6</v>
      </c>
      <c r="Q26" s="45">
        <v>3.3333333333333333E-2</v>
      </c>
      <c r="R26" s="45">
        <v>1.7451679489585287E-2</v>
      </c>
      <c r="S26" s="45">
        <v>1.6570008285004142E-2</v>
      </c>
      <c r="T26" s="42"/>
      <c r="U26" s="46"/>
    </row>
    <row r="27" spans="2:21" x14ac:dyDescent="0.25">
      <c r="B27" s="23"/>
      <c r="C27" s="15"/>
      <c r="D27" s="16"/>
      <c r="E27" s="17"/>
      <c r="F27" s="24"/>
      <c r="G27" s="16"/>
      <c r="H27" s="17"/>
      <c r="I27" s="25"/>
      <c r="J27" s="20"/>
      <c r="K27" s="26"/>
      <c r="L27" s="26"/>
      <c r="M27" s="26"/>
      <c r="N27" s="17"/>
      <c r="O27" s="19"/>
      <c r="P27" s="21"/>
      <c r="Q27" s="29"/>
      <c r="R27" s="29"/>
      <c r="S27" s="29"/>
      <c r="T27" s="17"/>
      <c r="U27" s="22"/>
    </row>
    <row r="28" spans="2:21" x14ac:dyDescent="0.25">
      <c r="B28" s="31" t="s">
        <v>21</v>
      </c>
      <c r="C28" s="15"/>
      <c r="D28" s="16">
        <v>6492</v>
      </c>
      <c r="E28" s="17">
        <v>3937</v>
      </c>
      <c r="F28" s="24">
        <v>0.60643869377695625</v>
      </c>
      <c r="G28" s="16">
        <v>7705</v>
      </c>
      <c r="H28" s="17">
        <v>4476</v>
      </c>
      <c r="I28" s="25">
        <v>0.58092147955872808</v>
      </c>
      <c r="J28" s="20">
        <v>-1213</v>
      </c>
      <c r="K28" s="26">
        <v>-0.15743024010382869</v>
      </c>
      <c r="L28" s="26">
        <v>0.43950985038250628</v>
      </c>
      <c r="M28" s="26">
        <v>0.50827891021835214</v>
      </c>
      <c r="N28" s="27"/>
      <c r="O28" s="28"/>
      <c r="P28" s="21">
        <v>-539</v>
      </c>
      <c r="Q28" s="29">
        <v>-0.12042001787310098</v>
      </c>
      <c r="R28" s="29">
        <v>0.36939388252955524</v>
      </c>
      <c r="S28" s="29">
        <v>0.41204087268710299</v>
      </c>
      <c r="T28" s="27"/>
      <c r="U28" s="30"/>
    </row>
    <row r="29" spans="2:21" x14ac:dyDescent="0.25">
      <c r="B29" s="50" t="s">
        <v>22</v>
      </c>
      <c r="C29" s="35"/>
      <c r="D29" s="36">
        <v>1751</v>
      </c>
      <c r="E29" s="37">
        <v>1696</v>
      </c>
      <c r="F29" s="38">
        <v>0.96858937749857221</v>
      </c>
      <c r="G29" s="36">
        <v>1807</v>
      </c>
      <c r="H29" s="37">
        <v>1807</v>
      </c>
      <c r="I29" s="39">
        <v>1</v>
      </c>
      <c r="J29" s="40">
        <v>-56</v>
      </c>
      <c r="K29" s="41">
        <v>-3.099059214167128E-2</v>
      </c>
      <c r="L29" s="41">
        <v>0.11854309119220094</v>
      </c>
      <c r="M29" s="41">
        <v>0.11920311366185105</v>
      </c>
      <c r="N29" s="51">
        <v>3</v>
      </c>
      <c r="O29" s="52">
        <v>2</v>
      </c>
      <c r="P29" s="44">
        <v>-111</v>
      </c>
      <c r="Q29" s="45">
        <v>-6.1427780852241286E-2</v>
      </c>
      <c r="R29" s="45">
        <v>0.15912929255019703</v>
      </c>
      <c r="S29" s="45">
        <v>0.16634447206112493</v>
      </c>
      <c r="T29" s="51">
        <v>3</v>
      </c>
      <c r="U29" s="53">
        <v>1</v>
      </c>
    </row>
    <row r="30" spans="2:21" x14ac:dyDescent="0.25">
      <c r="B30" s="50" t="s">
        <v>23</v>
      </c>
      <c r="C30" s="35"/>
      <c r="D30" s="36">
        <v>1273</v>
      </c>
      <c r="E30" s="37">
        <v>611</v>
      </c>
      <c r="F30" s="38">
        <v>0.47996857816182248</v>
      </c>
      <c r="G30" s="36">
        <v>1719</v>
      </c>
      <c r="H30" s="37">
        <v>939</v>
      </c>
      <c r="I30" s="39">
        <v>0.5462478184991274</v>
      </c>
      <c r="J30" s="40">
        <v>-446</v>
      </c>
      <c r="K30" s="41">
        <v>-0.25945317044793487</v>
      </c>
      <c r="L30" s="41">
        <v>8.6182384401868525E-2</v>
      </c>
      <c r="M30" s="41">
        <v>0.11339798139718979</v>
      </c>
      <c r="N30" s="51">
        <v>6</v>
      </c>
      <c r="O30" s="52">
        <v>3</v>
      </c>
      <c r="P30" s="44">
        <v>-328</v>
      </c>
      <c r="Q30" s="45">
        <v>-0.34930777422790205</v>
      </c>
      <c r="R30" s="45">
        <v>5.7327828860949524E-2</v>
      </c>
      <c r="S30" s="45">
        <v>8.6440209886771605E-2</v>
      </c>
      <c r="T30" s="51">
        <v>7</v>
      </c>
      <c r="U30" s="53">
        <v>4</v>
      </c>
    </row>
    <row r="31" spans="2:21" x14ac:dyDescent="0.25">
      <c r="B31" s="50" t="s">
        <v>24</v>
      </c>
      <c r="C31" s="35"/>
      <c r="D31" s="36">
        <v>419</v>
      </c>
      <c r="E31" s="37">
        <v>374</v>
      </c>
      <c r="F31" s="38">
        <v>0.89260143198090691</v>
      </c>
      <c r="G31" s="36">
        <v>351</v>
      </c>
      <c r="H31" s="37">
        <v>240</v>
      </c>
      <c r="I31" s="39">
        <v>0.68376068376068377</v>
      </c>
      <c r="J31" s="40">
        <v>68</v>
      </c>
      <c r="K31" s="41">
        <v>0.19373219373219372</v>
      </c>
      <c r="L31" s="41">
        <v>2.836639360909891E-2</v>
      </c>
      <c r="M31" s="41">
        <v>2.3154561646546605E-2</v>
      </c>
      <c r="N31" s="51">
        <v>11</v>
      </c>
      <c r="O31" s="52">
        <v>11</v>
      </c>
      <c r="P31" s="44">
        <v>134</v>
      </c>
      <c r="Q31" s="45">
        <v>0.55833333333333335</v>
      </c>
      <c r="R31" s="45">
        <v>3.5091011446800525E-2</v>
      </c>
      <c r="S31" s="45">
        <v>2.2093344380005524E-2</v>
      </c>
      <c r="T31" s="51">
        <v>10</v>
      </c>
      <c r="U31" s="53">
        <v>10</v>
      </c>
    </row>
    <row r="32" spans="2:21" x14ac:dyDescent="0.25">
      <c r="B32" s="50" t="s">
        <v>25</v>
      </c>
      <c r="C32" s="35"/>
      <c r="D32" s="36">
        <v>839</v>
      </c>
      <c r="E32" s="37">
        <v>711</v>
      </c>
      <c r="F32" s="38">
        <v>0.84743742550655543</v>
      </c>
      <c r="G32" s="36">
        <v>735</v>
      </c>
      <c r="H32" s="37">
        <v>710</v>
      </c>
      <c r="I32" s="39">
        <v>0.96598639455782309</v>
      </c>
      <c r="J32" s="40">
        <v>104</v>
      </c>
      <c r="K32" s="41">
        <v>0.1414965986394558</v>
      </c>
      <c r="L32" s="41">
        <v>5.6800487441608559E-2</v>
      </c>
      <c r="M32" s="41">
        <v>4.8486047892341184E-2</v>
      </c>
      <c r="N32" s="51">
        <v>7</v>
      </c>
      <c r="O32" s="52">
        <v>9</v>
      </c>
      <c r="P32" s="44">
        <v>1</v>
      </c>
      <c r="Q32" s="45">
        <v>1.4084507042253522E-3</v>
      </c>
      <c r="R32" s="45">
        <v>6.6710452242446983E-2</v>
      </c>
      <c r="S32" s="45">
        <v>6.535947712418301E-2</v>
      </c>
      <c r="T32" s="51">
        <v>5</v>
      </c>
      <c r="U32" s="53">
        <v>7</v>
      </c>
    </row>
    <row r="33" spans="2:21" x14ac:dyDescent="0.25">
      <c r="B33" s="50" t="s">
        <v>26</v>
      </c>
      <c r="C33" s="35"/>
      <c r="D33" s="36">
        <v>674</v>
      </c>
      <c r="E33" s="37">
        <v>489</v>
      </c>
      <c r="F33" s="38">
        <v>0.72551928783382791</v>
      </c>
      <c r="G33" s="36">
        <v>1557</v>
      </c>
      <c r="H33" s="37">
        <v>692</v>
      </c>
      <c r="I33" s="39">
        <v>0.44444444444444442</v>
      </c>
      <c r="J33" s="40">
        <v>-883</v>
      </c>
      <c r="K33" s="41">
        <v>-0.56711624919717407</v>
      </c>
      <c r="L33" s="41">
        <v>4.5629950578836911E-2</v>
      </c>
      <c r="M33" s="41">
        <v>0.1027112606372452</v>
      </c>
      <c r="N33" s="51">
        <v>9</v>
      </c>
      <c r="O33" s="52">
        <v>5</v>
      </c>
      <c r="P33" s="44">
        <v>-203</v>
      </c>
      <c r="Q33" s="45">
        <v>-0.29335260115606937</v>
      </c>
      <c r="R33" s="45">
        <v>4.5881028335522614E-2</v>
      </c>
      <c r="S33" s="45">
        <v>6.3702476295682597E-2</v>
      </c>
      <c r="T33" s="51">
        <v>9</v>
      </c>
      <c r="U33" s="53">
        <v>8</v>
      </c>
    </row>
    <row r="34" spans="2:21" x14ac:dyDescent="0.25">
      <c r="B34" s="47" t="s">
        <v>27</v>
      </c>
      <c r="C34" s="35"/>
      <c r="D34" s="36">
        <v>1536</v>
      </c>
      <c r="E34" s="37">
        <v>56</v>
      </c>
      <c r="F34" s="38">
        <v>3.6458333333333336E-2</v>
      </c>
      <c r="G34" s="36">
        <v>1536</v>
      </c>
      <c r="H34" s="37">
        <v>88</v>
      </c>
      <c r="I34" s="39">
        <v>5.7291666666666664E-2</v>
      </c>
      <c r="J34" s="40">
        <v>0</v>
      </c>
      <c r="K34" s="41">
        <v>0</v>
      </c>
      <c r="L34" s="41">
        <v>0.10398754315889243</v>
      </c>
      <c r="M34" s="41">
        <v>0.1013259449831783</v>
      </c>
      <c r="N34" s="51">
        <v>4</v>
      </c>
      <c r="O34" s="52">
        <v>6</v>
      </c>
      <c r="P34" s="44">
        <v>-32</v>
      </c>
      <c r="Q34" s="45">
        <v>-0.36363636363636365</v>
      </c>
      <c r="R34" s="45">
        <v>5.254269093638581E-3</v>
      </c>
      <c r="S34" s="45">
        <v>8.1008929393353579E-3</v>
      </c>
      <c r="T34" s="51">
        <v>17</v>
      </c>
      <c r="U34" s="53">
        <v>16</v>
      </c>
    </row>
    <row r="35" spans="2:21" x14ac:dyDescent="0.25">
      <c r="B35" s="31"/>
      <c r="C35" s="15"/>
      <c r="D35" s="16"/>
      <c r="E35" s="17"/>
      <c r="F35" s="24"/>
      <c r="G35" s="16"/>
      <c r="H35" s="17"/>
      <c r="I35" s="25"/>
      <c r="J35" s="20"/>
      <c r="K35" s="26"/>
      <c r="L35" s="26"/>
      <c r="M35" s="26"/>
      <c r="N35" s="32"/>
      <c r="O35" s="54"/>
      <c r="P35" s="21"/>
      <c r="Q35" s="29"/>
      <c r="R35" s="29"/>
      <c r="S35" s="29"/>
      <c r="T35" s="32"/>
      <c r="U35" s="55"/>
    </row>
    <row r="36" spans="2:21" x14ac:dyDescent="0.25">
      <c r="B36" s="31" t="s">
        <v>28</v>
      </c>
      <c r="C36" s="15"/>
      <c r="D36" s="16">
        <v>5576</v>
      </c>
      <c r="E36" s="17">
        <v>4308</v>
      </c>
      <c r="F36" s="24">
        <v>0.77259684361549497</v>
      </c>
      <c r="G36" s="16">
        <v>4852</v>
      </c>
      <c r="H36" s="17">
        <v>3986</v>
      </c>
      <c r="I36" s="25">
        <v>0.82151690024732071</v>
      </c>
      <c r="J36" s="20">
        <v>724</v>
      </c>
      <c r="K36" s="26">
        <v>0.14921681780708987</v>
      </c>
      <c r="L36" s="26">
        <v>0.37749644573827096</v>
      </c>
      <c r="M36" s="26">
        <v>0.32007388350155025</v>
      </c>
      <c r="N36" s="56"/>
      <c r="O36" s="57"/>
      <c r="P36" s="21">
        <v>322</v>
      </c>
      <c r="Q36" s="29">
        <v>8.0782739588559957E-2</v>
      </c>
      <c r="R36" s="29">
        <v>0.40420341527491088</v>
      </c>
      <c r="S36" s="29">
        <v>0.36693362791125839</v>
      </c>
      <c r="T36" s="56"/>
      <c r="U36" s="58"/>
    </row>
    <row r="37" spans="2:21" x14ac:dyDescent="0.25">
      <c r="B37" s="50" t="s">
        <v>29</v>
      </c>
      <c r="C37" s="35"/>
      <c r="D37" s="36">
        <v>2144</v>
      </c>
      <c r="E37" s="37">
        <v>1786</v>
      </c>
      <c r="F37" s="38">
        <v>0.83302238805970152</v>
      </c>
      <c r="G37" s="36">
        <v>1705</v>
      </c>
      <c r="H37" s="37">
        <v>1316</v>
      </c>
      <c r="I37" s="39">
        <v>0.7718475073313783</v>
      </c>
      <c r="J37" s="40">
        <v>439</v>
      </c>
      <c r="K37" s="41">
        <v>0.25747800586510267</v>
      </c>
      <c r="L37" s="41">
        <v>0.14514927899262067</v>
      </c>
      <c r="M37" s="41">
        <v>0.11247443762781185</v>
      </c>
      <c r="N37" s="51">
        <v>1</v>
      </c>
      <c r="O37" s="52">
        <v>4</v>
      </c>
      <c r="P37" s="44">
        <v>470</v>
      </c>
      <c r="Q37" s="45">
        <v>0.35714285714285715</v>
      </c>
      <c r="R37" s="45">
        <v>0.16757365359354476</v>
      </c>
      <c r="S37" s="45">
        <v>0.12114517168369696</v>
      </c>
      <c r="T37" s="51">
        <v>1</v>
      </c>
      <c r="U37" s="53">
        <v>3</v>
      </c>
    </row>
    <row r="38" spans="2:21" x14ac:dyDescent="0.25">
      <c r="B38" s="50" t="s">
        <v>30</v>
      </c>
      <c r="C38" s="35"/>
      <c r="D38" s="36">
        <v>1347</v>
      </c>
      <c r="E38" s="37">
        <v>798</v>
      </c>
      <c r="F38" s="38">
        <v>0.59242761692650336</v>
      </c>
      <c r="G38" s="36">
        <v>1285</v>
      </c>
      <c r="H38" s="37">
        <v>910</v>
      </c>
      <c r="I38" s="39">
        <v>0.70817120622568097</v>
      </c>
      <c r="J38" s="40">
        <v>62</v>
      </c>
      <c r="K38" s="41">
        <v>4.8249027237354088E-2</v>
      </c>
      <c r="L38" s="41">
        <v>9.1192200934263085E-2</v>
      </c>
      <c r="M38" s="41">
        <v>8.4768124546474047E-2</v>
      </c>
      <c r="N38" s="51">
        <v>5</v>
      </c>
      <c r="O38" s="52">
        <v>7</v>
      </c>
      <c r="P38" s="44">
        <v>-112</v>
      </c>
      <c r="Q38" s="45">
        <v>-0.12307692307692308</v>
      </c>
      <c r="R38" s="45">
        <v>7.487333458434979E-2</v>
      </c>
      <c r="S38" s="45">
        <v>8.3770597440854272E-2</v>
      </c>
      <c r="T38" s="51">
        <v>4</v>
      </c>
      <c r="U38" s="53">
        <v>5</v>
      </c>
    </row>
    <row r="39" spans="2:21" x14ac:dyDescent="0.25">
      <c r="B39" s="47" t="s">
        <v>31</v>
      </c>
      <c r="C39" s="35"/>
      <c r="D39" s="36">
        <v>2085</v>
      </c>
      <c r="E39" s="37">
        <v>1724</v>
      </c>
      <c r="F39" s="38">
        <v>0.82685851318944847</v>
      </c>
      <c r="G39" s="36">
        <v>1862</v>
      </c>
      <c r="H39" s="37">
        <v>1760</v>
      </c>
      <c r="I39" s="39">
        <v>0.94522019334049412</v>
      </c>
      <c r="J39" s="40">
        <v>223</v>
      </c>
      <c r="K39" s="41">
        <v>0.11976369495166488</v>
      </c>
      <c r="L39" s="41">
        <v>0.14115496581138717</v>
      </c>
      <c r="M39" s="41">
        <v>0.12283132132726433</v>
      </c>
      <c r="N39" s="51">
        <v>2</v>
      </c>
      <c r="O39" s="52">
        <v>1</v>
      </c>
      <c r="P39" s="44">
        <v>-36</v>
      </c>
      <c r="Q39" s="45">
        <v>-2.0454545454545454E-2</v>
      </c>
      <c r="R39" s="45">
        <v>0.16175642709701632</v>
      </c>
      <c r="S39" s="45">
        <v>0.16201785878670716</v>
      </c>
      <c r="T39" s="51">
        <v>2</v>
      </c>
      <c r="U39" s="53">
        <v>2</v>
      </c>
    </row>
    <row r="40" spans="2:21" x14ac:dyDescent="0.25">
      <c r="B40" s="31"/>
      <c r="C40" s="15"/>
      <c r="D40" s="16"/>
      <c r="E40" s="17"/>
      <c r="F40" s="24"/>
      <c r="G40" s="16"/>
      <c r="H40" s="17"/>
      <c r="I40" s="25"/>
      <c r="J40" s="20"/>
      <c r="K40" s="26"/>
      <c r="L40" s="26"/>
      <c r="M40" s="26"/>
      <c r="N40" s="32"/>
      <c r="O40" s="54"/>
      <c r="P40" s="21"/>
      <c r="Q40" s="29"/>
      <c r="R40" s="29"/>
      <c r="S40" s="29"/>
      <c r="T40" s="32"/>
      <c r="U40" s="55"/>
    </row>
    <row r="41" spans="2:21" x14ac:dyDescent="0.25">
      <c r="B41" s="31" t="s">
        <v>32</v>
      </c>
      <c r="C41" s="15"/>
      <c r="D41" s="16">
        <v>1696</v>
      </c>
      <c r="E41" s="17">
        <v>1497</v>
      </c>
      <c r="F41" s="24">
        <v>0.88266509433962259</v>
      </c>
      <c r="G41" s="16">
        <v>1663</v>
      </c>
      <c r="H41" s="17">
        <v>1555</v>
      </c>
      <c r="I41" s="25">
        <v>0.93505712567648824</v>
      </c>
      <c r="J41" s="20">
        <v>33</v>
      </c>
      <c r="K41" s="26">
        <v>1.9843656043295251E-2</v>
      </c>
      <c r="L41" s="26">
        <v>0.11481957890461039</v>
      </c>
      <c r="M41" s="26">
        <v>0.10970380631967808</v>
      </c>
      <c r="N41" s="56"/>
      <c r="O41" s="57"/>
      <c r="P41" s="21">
        <v>-58</v>
      </c>
      <c r="Q41" s="29">
        <v>-3.729903536977492E-2</v>
      </c>
      <c r="R41" s="29">
        <v>0.14045787202101709</v>
      </c>
      <c r="S41" s="29">
        <v>0.14314646046211912</v>
      </c>
      <c r="T41" s="56"/>
      <c r="U41" s="58"/>
    </row>
    <row r="42" spans="2:21" x14ac:dyDescent="0.25">
      <c r="B42" s="50" t="s">
        <v>33</v>
      </c>
      <c r="C42" s="35"/>
      <c r="D42" s="36">
        <v>299</v>
      </c>
      <c r="E42" s="37">
        <v>203</v>
      </c>
      <c r="F42" s="38">
        <v>0.67892976588628762</v>
      </c>
      <c r="G42" s="36">
        <v>153</v>
      </c>
      <c r="H42" s="37">
        <v>153</v>
      </c>
      <c r="I42" s="39">
        <v>1</v>
      </c>
      <c r="J42" s="40">
        <v>146</v>
      </c>
      <c r="K42" s="41">
        <v>0.95424836601307195</v>
      </c>
      <c r="L42" s="41">
        <v>2.0242366799810438E-2</v>
      </c>
      <c r="M42" s="41">
        <v>1.0093014051058776E-2</v>
      </c>
      <c r="N42" s="51">
        <v>12</v>
      </c>
      <c r="O42" s="52">
        <v>14</v>
      </c>
      <c r="P42" s="44">
        <v>50</v>
      </c>
      <c r="Q42" s="45">
        <v>0.32679738562091504</v>
      </c>
      <c r="R42" s="45">
        <v>1.9046725464439859E-2</v>
      </c>
      <c r="S42" s="45">
        <v>1.4084507042253521E-2</v>
      </c>
      <c r="T42" s="51">
        <v>12</v>
      </c>
      <c r="U42" s="53">
        <v>13</v>
      </c>
    </row>
    <row r="43" spans="2:21" x14ac:dyDescent="0.25">
      <c r="B43" s="50" t="s">
        <v>34</v>
      </c>
      <c r="C43" s="35"/>
      <c r="D43" s="36">
        <v>593</v>
      </c>
      <c r="E43" s="37">
        <v>593</v>
      </c>
      <c r="F43" s="38">
        <v>1</v>
      </c>
      <c r="G43" s="36">
        <v>652</v>
      </c>
      <c r="H43" s="37">
        <v>604</v>
      </c>
      <c r="I43" s="39">
        <v>0.92638036809815949</v>
      </c>
      <c r="J43" s="40">
        <v>-59</v>
      </c>
      <c r="K43" s="41">
        <v>-9.0490797546012275E-2</v>
      </c>
      <c r="L43" s="41">
        <v>4.0146232482567192E-2</v>
      </c>
      <c r="M43" s="41">
        <v>4.3010752688172046E-2</v>
      </c>
      <c r="N43" s="51">
        <v>10</v>
      </c>
      <c r="O43" s="52">
        <v>10</v>
      </c>
      <c r="P43" s="44">
        <v>-11</v>
      </c>
      <c r="Q43" s="45">
        <v>-1.8211920529801324E-2</v>
      </c>
      <c r="R43" s="45">
        <v>5.5638956652279976E-2</v>
      </c>
      <c r="S43" s="45">
        <v>5.5601583356347233E-2</v>
      </c>
      <c r="T43" s="51">
        <v>8</v>
      </c>
      <c r="U43" s="53">
        <v>9</v>
      </c>
    </row>
    <row r="44" spans="2:21" x14ac:dyDescent="0.25">
      <c r="B44" s="50" t="s">
        <v>35</v>
      </c>
      <c r="C44" s="35"/>
      <c r="D44" s="36">
        <v>804</v>
      </c>
      <c r="E44" s="37">
        <v>701</v>
      </c>
      <c r="F44" s="38">
        <v>0.87189054726368154</v>
      </c>
      <c r="G44" s="36">
        <v>858</v>
      </c>
      <c r="H44" s="37">
        <v>798</v>
      </c>
      <c r="I44" s="39">
        <v>0.93006993006993011</v>
      </c>
      <c r="J44" s="40">
        <v>-54</v>
      </c>
      <c r="K44" s="41">
        <v>-6.2937062937062943E-2</v>
      </c>
      <c r="L44" s="41">
        <v>5.4430979622232756E-2</v>
      </c>
      <c r="M44" s="41">
        <v>5.6600039580447258E-2</v>
      </c>
      <c r="N44" s="51">
        <v>8</v>
      </c>
      <c r="O44" s="52">
        <v>8</v>
      </c>
      <c r="P44" s="44">
        <v>-97</v>
      </c>
      <c r="Q44" s="45">
        <v>-0.12155388471177944</v>
      </c>
      <c r="R44" s="45">
        <v>6.5772189904297243E-2</v>
      </c>
      <c r="S44" s="45">
        <v>7.3460370063518368E-2</v>
      </c>
      <c r="T44" s="51">
        <v>6</v>
      </c>
      <c r="U44" s="53">
        <v>6</v>
      </c>
    </row>
    <row r="45" spans="2:21" x14ac:dyDescent="0.25">
      <c r="B45" s="31"/>
      <c r="C45" s="15"/>
      <c r="D45" s="16"/>
      <c r="E45" s="17"/>
      <c r="F45" s="24"/>
      <c r="G45" s="16"/>
      <c r="H45" s="17"/>
      <c r="I45" s="25"/>
      <c r="J45" s="20"/>
      <c r="K45" s="26"/>
      <c r="L45" s="26"/>
      <c r="M45" s="26"/>
      <c r="N45" s="32"/>
      <c r="O45" s="54"/>
      <c r="P45" s="21"/>
      <c r="Q45" s="29"/>
      <c r="R45" s="29"/>
      <c r="S45" s="29"/>
      <c r="T45" s="32"/>
      <c r="U45" s="55"/>
    </row>
    <row r="46" spans="2:21" x14ac:dyDescent="0.25">
      <c r="B46" s="31" t="s">
        <v>36</v>
      </c>
      <c r="C46" s="35"/>
      <c r="D46" s="36"/>
      <c r="E46" s="37"/>
      <c r="F46" s="38"/>
      <c r="G46" s="36"/>
      <c r="H46" s="37"/>
      <c r="I46" s="39"/>
      <c r="J46" s="40"/>
      <c r="K46" s="41"/>
      <c r="L46" s="41"/>
      <c r="M46" s="41"/>
      <c r="N46" s="51"/>
      <c r="O46" s="52"/>
      <c r="P46" s="44"/>
      <c r="Q46" s="45"/>
      <c r="R46" s="45"/>
      <c r="S46" s="45"/>
      <c r="T46" s="51"/>
      <c r="U46" s="53"/>
    </row>
    <row r="47" spans="2:21" x14ac:dyDescent="0.25">
      <c r="B47" s="59" t="s">
        <v>37</v>
      </c>
      <c r="C47" s="35"/>
      <c r="D47" s="36"/>
      <c r="E47" s="37"/>
      <c r="F47" s="38"/>
      <c r="G47" s="36"/>
      <c r="H47" s="37"/>
      <c r="I47" s="39"/>
      <c r="J47" s="40"/>
      <c r="K47" s="41"/>
      <c r="L47" s="41"/>
      <c r="M47" s="41"/>
      <c r="N47" s="51"/>
      <c r="O47" s="52"/>
      <c r="P47" s="44"/>
      <c r="Q47" s="45"/>
      <c r="R47" s="45"/>
      <c r="S47" s="45"/>
      <c r="T47" s="51"/>
      <c r="U47" s="53"/>
    </row>
    <row r="48" spans="2:21" x14ac:dyDescent="0.25">
      <c r="B48" s="59" t="s">
        <v>38</v>
      </c>
      <c r="C48" s="35"/>
      <c r="D48" s="36"/>
      <c r="E48" s="37"/>
      <c r="F48" s="38"/>
      <c r="G48" s="36"/>
      <c r="H48" s="37"/>
      <c r="I48" s="39"/>
      <c r="J48" s="40"/>
      <c r="K48" s="41"/>
      <c r="L48" s="41"/>
      <c r="M48" s="41"/>
      <c r="N48" s="51"/>
      <c r="O48" s="52"/>
      <c r="P48" s="44"/>
      <c r="Q48" s="45"/>
      <c r="R48" s="45"/>
      <c r="S48" s="45"/>
      <c r="T48" s="51"/>
      <c r="U48" s="53"/>
    </row>
    <row r="49" spans="2:21" x14ac:dyDescent="0.25">
      <c r="B49" s="50" t="s">
        <v>39</v>
      </c>
      <c r="C49" s="35"/>
      <c r="D49" s="36"/>
      <c r="E49" s="37"/>
      <c r="F49" s="38"/>
      <c r="G49" s="36"/>
      <c r="H49" s="37"/>
      <c r="I49" s="39"/>
      <c r="J49" s="40"/>
      <c r="K49" s="41"/>
      <c r="L49" s="41"/>
      <c r="M49" s="41"/>
      <c r="N49" s="51"/>
      <c r="O49" s="52"/>
      <c r="P49" s="44"/>
      <c r="Q49" s="45"/>
      <c r="R49" s="45"/>
      <c r="S49" s="45"/>
      <c r="T49" s="51"/>
      <c r="U49" s="53"/>
    </row>
    <row r="50" spans="2:21" x14ac:dyDescent="0.25">
      <c r="B50" s="50" t="s">
        <v>40</v>
      </c>
      <c r="C50" s="35"/>
      <c r="D50" s="36">
        <v>107</v>
      </c>
      <c r="E50" s="37">
        <v>107</v>
      </c>
      <c r="F50" s="38">
        <v>1</v>
      </c>
      <c r="G50" s="36">
        <v>83</v>
      </c>
      <c r="H50" s="37">
        <v>83</v>
      </c>
      <c r="I50" s="39">
        <v>1</v>
      </c>
      <c r="J50" s="40">
        <v>24</v>
      </c>
      <c r="K50" s="41">
        <v>0.28915662650602408</v>
      </c>
      <c r="L50" s="41">
        <v>7.243923904948886E-3</v>
      </c>
      <c r="M50" s="41">
        <v>5.4752952041691406E-3</v>
      </c>
      <c r="N50" s="51">
        <v>17</v>
      </c>
      <c r="O50" s="52">
        <v>17</v>
      </c>
      <c r="P50" s="44">
        <v>24</v>
      </c>
      <c r="Q50" s="45">
        <v>0.28915662650602408</v>
      </c>
      <c r="R50" s="45">
        <v>1.0039407018202289E-2</v>
      </c>
      <c r="S50" s="45">
        <v>7.6406149314185772E-3</v>
      </c>
      <c r="T50" s="51">
        <v>16</v>
      </c>
      <c r="U50" s="53">
        <v>17</v>
      </c>
    </row>
    <row r="51" spans="2:21" x14ac:dyDescent="0.25">
      <c r="B51" s="50" t="s">
        <v>41</v>
      </c>
      <c r="C51" s="35"/>
      <c r="D51" s="36">
        <v>135</v>
      </c>
      <c r="E51" s="37">
        <v>135</v>
      </c>
      <c r="F51" s="38">
        <v>1</v>
      </c>
      <c r="G51" s="36">
        <v>225</v>
      </c>
      <c r="H51" s="37">
        <v>221</v>
      </c>
      <c r="I51" s="39">
        <v>0.98222222222222222</v>
      </c>
      <c r="J51" s="40">
        <v>-90</v>
      </c>
      <c r="K51" s="41">
        <v>-0.4</v>
      </c>
      <c r="L51" s="41">
        <v>9.1395301604495303E-3</v>
      </c>
      <c r="M51" s="41">
        <v>1.4842667722145261E-2</v>
      </c>
      <c r="N51" s="51">
        <v>16</v>
      </c>
      <c r="O51" s="52">
        <v>13</v>
      </c>
      <c r="P51" s="44">
        <v>-86</v>
      </c>
      <c r="Q51" s="45">
        <v>-0.38914027149321267</v>
      </c>
      <c r="R51" s="45">
        <v>1.266654156502158E-2</v>
      </c>
      <c r="S51" s="45">
        <v>2.0344287949921751E-2</v>
      </c>
      <c r="T51" s="51">
        <v>15</v>
      </c>
      <c r="U51" s="53">
        <v>11</v>
      </c>
    </row>
    <row r="52" spans="2:21" x14ac:dyDescent="0.25">
      <c r="B52" s="31"/>
      <c r="C52" s="15"/>
      <c r="D52" s="16"/>
      <c r="E52" s="17"/>
      <c r="F52" s="24"/>
      <c r="G52" s="16"/>
      <c r="H52" s="17"/>
      <c r="I52" s="25"/>
      <c r="J52" s="20"/>
      <c r="K52" s="26"/>
      <c r="L52" s="26"/>
      <c r="M52" s="26"/>
      <c r="N52" s="32"/>
      <c r="O52" s="54"/>
      <c r="P52" s="21"/>
      <c r="Q52" s="29"/>
      <c r="R52" s="29"/>
      <c r="S52" s="29"/>
      <c r="T52" s="32"/>
      <c r="U52" s="55"/>
    </row>
    <row r="53" spans="2:21" x14ac:dyDescent="0.25">
      <c r="B53" s="31" t="s">
        <v>42</v>
      </c>
      <c r="C53" s="35"/>
      <c r="D53" s="36"/>
      <c r="E53" s="37"/>
      <c r="F53" s="38"/>
      <c r="G53" s="36"/>
      <c r="H53" s="37"/>
      <c r="I53" s="39"/>
      <c r="J53" s="40"/>
      <c r="K53" s="41"/>
      <c r="L53" s="41"/>
      <c r="M53" s="41"/>
      <c r="N53" s="51"/>
      <c r="O53" s="52"/>
      <c r="P53" s="44"/>
      <c r="Q53" s="45"/>
      <c r="R53" s="45"/>
      <c r="S53" s="45"/>
      <c r="T53" s="51"/>
      <c r="U53" s="53"/>
    </row>
    <row r="54" spans="2:21" x14ac:dyDescent="0.25">
      <c r="B54" s="59" t="s">
        <v>43</v>
      </c>
      <c r="C54" s="35"/>
      <c r="D54" s="36"/>
      <c r="E54" s="37"/>
      <c r="F54" s="38"/>
      <c r="G54" s="36"/>
      <c r="H54" s="37"/>
      <c r="I54" s="39"/>
      <c r="J54" s="40"/>
      <c r="K54" s="41"/>
      <c r="L54" s="41"/>
      <c r="M54" s="41"/>
      <c r="N54" s="51"/>
      <c r="O54" s="52"/>
      <c r="P54" s="44"/>
      <c r="Q54" s="45"/>
      <c r="R54" s="45"/>
      <c r="S54" s="45"/>
      <c r="T54" s="51"/>
      <c r="U54" s="53"/>
    </row>
    <row r="55" spans="2:21" x14ac:dyDescent="0.25">
      <c r="B55" s="59" t="s">
        <v>44</v>
      </c>
      <c r="C55" s="35"/>
      <c r="D55" s="36"/>
      <c r="E55" s="37"/>
      <c r="F55" s="38"/>
      <c r="G55" s="36"/>
      <c r="H55" s="37"/>
      <c r="I55" s="39"/>
      <c r="J55" s="40"/>
      <c r="K55" s="41"/>
      <c r="L55" s="41"/>
      <c r="M55" s="41"/>
      <c r="N55" s="51"/>
      <c r="O55" s="52"/>
      <c r="P55" s="44"/>
      <c r="Q55" s="45"/>
      <c r="R55" s="45"/>
      <c r="S55" s="45"/>
      <c r="T55" s="51"/>
      <c r="U55" s="53"/>
    </row>
    <row r="56" spans="2:21" x14ac:dyDescent="0.25">
      <c r="B56" s="50" t="s">
        <v>45</v>
      </c>
      <c r="C56" s="35"/>
      <c r="D56" s="36"/>
      <c r="E56" s="37"/>
      <c r="F56" s="38"/>
      <c r="G56" s="36"/>
      <c r="H56" s="37"/>
      <c r="I56" s="39"/>
      <c r="J56" s="40"/>
      <c r="K56" s="41"/>
      <c r="L56" s="41"/>
      <c r="M56" s="41"/>
      <c r="N56" s="51"/>
      <c r="O56" s="52"/>
      <c r="P56" s="44"/>
      <c r="Q56" s="45"/>
      <c r="R56" s="45"/>
      <c r="S56" s="45"/>
      <c r="T56" s="51"/>
      <c r="U56" s="53"/>
    </row>
    <row r="57" spans="2:21" x14ac:dyDescent="0.25">
      <c r="B57" s="50" t="s">
        <v>46</v>
      </c>
      <c r="C57" s="35"/>
      <c r="D57" s="36">
        <v>191</v>
      </c>
      <c r="E57" s="37">
        <v>191</v>
      </c>
      <c r="F57" s="38">
        <v>1</v>
      </c>
      <c r="G57" s="36">
        <v>126</v>
      </c>
      <c r="H57" s="37">
        <v>126</v>
      </c>
      <c r="I57" s="39">
        <v>1</v>
      </c>
      <c r="J57" s="40">
        <v>65</v>
      </c>
      <c r="K57" s="41">
        <v>0.51587301587301593</v>
      </c>
      <c r="L57" s="41">
        <v>1.2930742671450815E-2</v>
      </c>
      <c r="M57" s="41">
        <v>8.3118939244013462E-3</v>
      </c>
      <c r="N57" s="51">
        <v>15</v>
      </c>
      <c r="O57" s="52">
        <v>16</v>
      </c>
      <c r="P57" s="44">
        <v>65</v>
      </c>
      <c r="Q57" s="45">
        <v>0.51587301587301593</v>
      </c>
      <c r="R57" s="45">
        <v>1.792081065866016E-2</v>
      </c>
      <c r="S57" s="45">
        <v>1.15990057995029E-2</v>
      </c>
      <c r="T57" s="51">
        <v>13</v>
      </c>
      <c r="U57" s="53">
        <v>15</v>
      </c>
    </row>
    <row r="58" spans="2:21" x14ac:dyDescent="0.25">
      <c r="B58" s="59" t="s">
        <v>47</v>
      </c>
      <c r="C58" s="35"/>
      <c r="D58" s="36"/>
      <c r="E58" s="37"/>
      <c r="F58" s="38"/>
      <c r="G58" s="36"/>
      <c r="H58" s="37"/>
      <c r="I58" s="39"/>
      <c r="J58" s="40"/>
      <c r="K58" s="41"/>
      <c r="L58" s="41"/>
      <c r="M58" s="41"/>
      <c r="N58" s="51"/>
      <c r="O58" s="52"/>
      <c r="P58" s="44"/>
      <c r="Q58" s="45"/>
      <c r="R58" s="45"/>
      <c r="S58" s="45"/>
      <c r="T58" s="51"/>
      <c r="U58" s="53"/>
    </row>
    <row r="59" spans="2:21" x14ac:dyDescent="0.25">
      <c r="B59" s="59" t="s">
        <v>48</v>
      </c>
      <c r="C59" s="35"/>
      <c r="D59" s="36"/>
      <c r="E59" s="37"/>
      <c r="F59" s="38"/>
      <c r="G59" s="36"/>
      <c r="H59" s="37"/>
      <c r="I59" s="39"/>
      <c r="J59" s="40"/>
      <c r="K59" s="41"/>
      <c r="L59" s="41"/>
      <c r="M59" s="41"/>
      <c r="N59" s="51"/>
      <c r="O59" s="52"/>
      <c r="P59" s="44"/>
      <c r="Q59" s="45"/>
      <c r="R59" s="45"/>
      <c r="S59" s="45"/>
      <c r="T59" s="51"/>
      <c r="U59" s="53"/>
    </row>
    <row r="60" spans="2:21" x14ac:dyDescent="0.25">
      <c r="B60" s="50" t="s">
        <v>49</v>
      </c>
      <c r="C60" s="35"/>
      <c r="D60" s="36"/>
      <c r="E60" s="37"/>
      <c r="F60" s="38"/>
      <c r="G60" s="36"/>
      <c r="H60" s="37"/>
      <c r="I60" s="39"/>
      <c r="J60" s="40"/>
      <c r="K60" s="41"/>
      <c r="L60" s="41"/>
      <c r="M60" s="41"/>
      <c r="N60" s="51"/>
      <c r="O60" s="52"/>
      <c r="P60" s="44"/>
      <c r="Q60" s="45"/>
      <c r="R60" s="45"/>
      <c r="S60" s="45"/>
      <c r="T60" s="51"/>
      <c r="U60" s="53"/>
    </row>
    <row r="61" spans="2:21" x14ac:dyDescent="0.25">
      <c r="B61" s="50" t="s">
        <v>50</v>
      </c>
      <c r="C61" s="35"/>
      <c r="D61" s="36">
        <v>239</v>
      </c>
      <c r="E61" s="37">
        <v>218</v>
      </c>
      <c r="F61" s="38">
        <v>0.91213389121338917</v>
      </c>
      <c r="G61" s="36">
        <v>240</v>
      </c>
      <c r="H61" s="37">
        <v>170</v>
      </c>
      <c r="I61" s="39">
        <v>0.70833333333333337</v>
      </c>
      <c r="J61" s="40">
        <v>-1</v>
      </c>
      <c r="K61" s="41">
        <v>-4.1666666666666666E-3</v>
      </c>
      <c r="L61" s="41">
        <v>1.6180353395166203E-2</v>
      </c>
      <c r="M61" s="41">
        <v>1.583217890362161E-2</v>
      </c>
      <c r="N61" s="51">
        <v>14</v>
      </c>
      <c r="O61" s="52">
        <v>12</v>
      </c>
      <c r="P61" s="44">
        <v>48</v>
      </c>
      <c r="Q61" s="45">
        <v>0.28235294117647058</v>
      </c>
      <c r="R61" s="45">
        <v>2.0454118971664478E-2</v>
      </c>
      <c r="S61" s="45">
        <v>1.5649452269170579E-2</v>
      </c>
      <c r="T61" s="51">
        <v>11</v>
      </c>
      <c r="U61" s="53">
        <v>12</v>
      </c>
    </row>
    <row r="62" spans="2:21" x14ac:dyDescent="0.25">
      <c r="B62" s="59" t="s">
        <v>51</v>
      </c>
      <c r="C62" s="35"/>
      <c r="D62" s="36"/>
      <c r="E62" s="37"/>
      <c r="F62" s="38"/>
      <c r="G62" s="36"/>
      <c r="H62" s="37"/>
      <c r="I62" s="39"/>
      <c r="J62" s="40"/>
      <c r="K62" s="41"/>
      <c r="L62" s="41"/>
      <c r="M62" s="41"/>
      <c r="N62" s="51"/>
      <c r="O62" s="52"/>
      <c r="P62" s="44"/>
      <c r="Q62" s="45"/>
      <c r="R62" s="45"/>
      <c r="S62" s="45"/>
      <c r="T62" s="51"/>
      <c r="U62" s="53"/>
    </row>
    <row r="63" spans="2:21" x14ac:dyDescent="0.25">
      <c r="B63" s="60" t="s">
        <v>52</v>
      </c>
      <c r="C63" s="35"/>
      <c r="D63" s="36">
        <v>27</v>
      </c>
      <c r="E63" s="37">
        <v>27</v>
      </c>
      <c r="F63" s="38">
        <v>1</v>
      </c>
      <c r="G63" s="36">
        <v>44</v>
      </c>
      <c r="H63" s="37">
        <v>44</v>
      </c>
      <c r="I63" s="39">
        <v>1</v>
      </c>
      <c r="J63" s="40">
        <v>-17</v>
      </c>
      <c r="K63" s="41">
        <v>-0.38636363636363635</v>
      </c>
      <c r="L63" s="41">
        <v>1.8279060320899058E-3</v>
      </c>
      <c r="M63" s="41">
        <v>2.9025661323306287E-3</v>
      </c>
      <c r="N63" s="51"/>
      <c r="O63" s="52"/>
      <c r="P63" s="44">
        <v>-17</v>
      </c>
      <c r="Q63" s="45">
        <v>-0.38636363636363635</v>
      </c>
      <c r="R63" s="45">
        <v>2.5333083130043162E-3</v>
      </c>
      <c r="S63" s="45">
        <v>4.050446469667679E-3</v>
      </c>
      <c r="T63" s="51"/>
      <c r="U63" s="53"/>
    </row>
    <row r="64" spans="2:21" x14ac:dyDescent="0.25">
      <c r="B64" s="31"/>
      <c r="C64" s="15"/>
      <c r="D64" s="16"/>
      <c r="E64" s="17"/>
      <c r="F64" s="24"/>
      <c r="G64" s="16"/>
      <c r="H64" s="17"/>
      <c r="I64" s="25"/>
      <c r="J64" s="20"/>
      <c r="K64" s="26"/>
      <c r="L64" s="26"/>
      <c r="M64" s="26"/>
      <c r="N64" s="32"/>
      <c r="O64" s="54"/>
      <c r="P64" s="21"/>
      <c r="Q64" s="29"/>
      <c r="R64" s="29"/>
      <c r="S64" s="29"/>
      <c r="T64" s="32"/>
      <c r="U64" s="55"/>
    </row>
    <row r="65" spans="2:21" x14ac:dyDescent="0.25">
      <c r="B65" s="31" t="s">
        <v>53</v>
      </c>
      <c r="C65" s="35"/>
      <c r="D65" s="36"/>
      <c r="E65" s="37"/>
      <c r="F65" s="38"/>
      <c r="G65" s="36"/>
      <c r="H65" s="37"/>
      <c r="I65" s="39"/>
      <c r="J65" s="40"/>
      <c r="K65" s="41"/>
      <c r="L65" s="41"/>
      <c r="M65" s="41"/>
      <c r="N65" s="51"/>
      <c r="O65" s="52"/>
      <c r="P65" s="44"/>
      <c r="Q65" s="45"/>
      <c r="R65" s="45"/>
      <c r="S65" s="45"/>
      <c r="T65" s="51"/>
      <c r="U65" s="53"/>
    </row>
    <row r="66" spans="2:21" x14ac:dyDescent="0.25">
      <c r="B66" s="50" t="s">
        <v>54</v>
      </c>
      <c r="C66" s="35"/>
      <c r="D66" s="36"/>
      <c r="E66" s="37"/>
      <c r="F66" s="38"/>
      <c r="G66" s="36"/>
      <c r="H66" s="37"/>
      <c r="I66" s="39"/>
      <c r="J66" s="40"/>
      <c r="K66" s="41"/>
      <c r="L66" s="41"/>
      <c r="M66" s="41"/>
      <c r="N66" s="51"/>
      <c r="O66" s="52"/>
      <c r="P66" s="44"/>
      <c r="Q66" s="45"/>
      <c r="R66" s="45"/>
      <c r="S66" s="45"/>
      <c r="T66" s="51"/>
      <c r="U66" s="53"/>
    </row>
    <row r="67" spans="2:21" x14ac:dyDescent="0.25">
      <c r="B67" s="50" t="s">
        <v>55</v>
      </c>
      <c r="C67" s="35"/>
      <c r="D67" s="36">
        <v>16</v>
      </c>
      <c r="E67" s="37">
        <v>16</v>
      </c>
      <c r="F67" s="38">
        <v>1</v>
      </c>
      <c r="G67" s="36">
        <v>31</v>
      </c>
      <c r="H67" s="37">
        <v>31</v>
      </c>
      <c r="I67" s="39">
        <v>1</v>
      </c>
      <c r="J67" s="40">
        <v>-15</v>
      </c>
      <c r="K67" s="41">
        <v>-0.4838709677419355</v>
      </c>
      <c r="L67" s="41">
        <v>1.083203574571796E-3</v>
      </c>
      <c r="M67" s="41">
        <v>2.0449897750511249E-3</v>
      </c>
      <c r="N67" s="51">
        <v>18</v>
      </c>
      <c r="O67" s="52">
        <v>18</v>
      </c>
      <c r="P67" s="44">
        <v>-15</v>
      </c>
      <c r="Q67" s="45">
        <v>-0.4838709677419355</v>
      </c>
      <c r="R67" s="45">
        <v>1.5012197410395947E-3</v>
      </c>
      <c r="S67" s="45">
        <v>2.8537236490840468E-3</v>
      </c>
      <c r="T67" s="51">
        <v>18</v>
      </c>
      <c r="U67" s="53">
        <v>18</v>
      </c>
    </row>
    <row r="68" spans="2:21" x14ac:dyDescent="0.25">
      <c r="B68" s="50" t="s">
        <v>56</v>
      </c>
      <c r="C68" s="35"/>
      <c r="D68" s="36">
        <v>244</v>
      </c>
      <c r="E68" s="37">
        <v>186</v>
      </c>
      <c r="F68" s="38">
        <v>0.76229508196721307</v>
      </c>
      <c r="G68" s="36">
        <v>153</v>
      </c>
      <c r="H68" s="37">
        <v>149</v>
      </c>
      <c r="I68" s="39">
        <v>0.97385620915032678</v>
      </c>
      <c r="J68" s="40">
        <v>91</v>
      </c>
      <c r="K68" s="41">
        <v>0.59477124183006536</v>
      </c>
      <c r="L68" s="41">
        <v>1.6518854512219891E-2</v>
      </c>
      <c r="M68" s="41">
        <v>1.0093014051058776E-2</v>
      </c>
      <c r="N68" s="51">
        <v>13</v>
      </c>
      <c r="O68" s="52">
        <v>15</v>
      </c>
      <c r="P68" s="44">
        <v>37</v>
      </c>
      <c r="Q68" s="45">
        <v>0.24832214765100671</v>
      </c>
      <c r="R68" s="45">
        <v>1.7451679489585287E-2</v>
      </c>
      <c r="S68" s="45">
        <v>1.3716284635920097E-2</v>
      </c>
      <c r="T68" s="51">
        <v>14</v>
      </c>
      <c r="U68" s="53">
        <v>14</v>
      </c>
    </row>
    <row r="69" spans="2:21" x14ac:dyDescent="0.25">
      <c r="B69" s="59" t="s">
        <v>57</v>
      </c>
      <c r="C69" s="35"/>
      <c r="D69" s="36"/>
      <c r="E69" s="37"/>
      <c r="F69" s="38"/>
      <c r="G69" s="36"/>
      <c r="H69" s="37"/>
      <c r="I69" s="39"/>
      <c r="J69" s="40"/>
      <c r="K69" s="41"/>
      <c r="L69" s="41"/>
      <c r="M69" s="41"/>
      <c r="N69" s="51"/>
      <c r="O69" s="52"/>
      <c r="P69" s="44"/>
      <c r="Q69" s="45"/>
      <c r="R69" s="45"/>
      <c r="S69" s="45"/>
      <c r="T69" s="51"/>
      <c r="U69" s="53"/>
    </row>
    <row r="70" spans="2:21" x14ac:dyDescent="0.25">
      <c r="B70" s="61" t="s">
        <v>58</v>
      </c>
      <c r="C70" s="35"/>
      <c r="D70" s="36">
        <v>48</v>
      </c>
      <c r="E70" s="37">
        <v>36</v>
      </c>
      <c r="F70" s="38">
        <v>0.75</v>
      </c>
      <c r="G70" s="36">
        <v>36</v>
      </c>
      <c r="H70" s="37">
        <v>21</v>
      </c>
      <c r="I70" s="39">
        <v>0.58333333333333337</v>
      </c>
      <c r="J70" s="40">
        <v>12</v>
      </c>
      <c r="K70" s="41">
        <v>0.33333333333333331</v>
      </c>
      <c r="L70" s="41">
        <v>3.2496107237153884E-3</v>
      </c>
      <c r="M70" s="41">
        <v>2.3748268355432418E-3</v>
      </c>
      <c r="N70" s="51"/>
      <c r="O70" s="52"/>
      <c r="P70" s="44">
        <v>15</v>
      </c>
      <c r="Q70" s="45">
        <v>0.7142857142857143</v>
      </c>
      <c r="R70" s="45">
        <v>3.377744417339088E-3</v>
      </c>
      <c r="S70" s="45">
        <v>1.9331676332504833E-3</v>
      </c>
      <c r="T70" s="42"/>
      <c r="U70" s="46"/>
    </row>
    <row r="71" spans="2:21" ht="15.75" thickBot="1" x14ac:dyDescent="0.3">
      <c r="B71" s="62"/>
      <c r="C71" s="63"/>
      <c r="D71" s="64"/>
      <c r="E71" s="65"/>
      <c r="F71" s="66"/>
      <c r="G71" s="64"/>
      <c r="H71" s="65"/>
      <c r="I71" s="67"/>
      <c r="J71" s="68"/>
      <c r="K71" s="69"/>
      <c r="L71" s="69"/>
      <c r="M71" s="69"/>
      <c r="N71" s="70"/>
      <c r="O71" s="71"/>
      <c r="P71" s="72"/>
      <c r="Q71" s="69"/>
      <c r="R71" s="69"/>
      <c r="S71" s="69"/>
      <c r="T71" s="70"/>
      <c r="U71" s="73"/>
    </row>
    <row r="72" spans="2:21" ht="15.75" thickTop="1" x14ac:dyDescent="0.25">
      <c r="B72" s="74"/>
      <c r="C72" s="35"/>
      <c r="D72" s="74"/>
      <c r="E72" s="74"/>
      <c r="F72" s="75"/>
      <c r="G72" s="74"/>
      <c r="H72" s="74"/>
      <c r="I72" s="75"/>
      <c r="J72" s="74"/>
      <c r="K72" s="75"/>
      <c r="L72" s="75"/>
      <c r="M72" s="75"/>
      <c r="N72" s="76"/>
      <c r="O72" s="76"/>
      <c r="P72" s="74"/>
      <c r="Q72" s="75"/>
      <c r="R72" s="75"/>
      <c r="S72" s="75"/>
      <c r="T72" s="76"/>
      <c r="U72" s="76"/>
    </row>
    <row r="73" spans="2:21" x14ac:dyDescent="0.25">
      <c r="B73" s="77">
        <f>[1]OCT20!AL156</f>
        <v>0</v>
      </c>
      <c r="C73" s="35"/>
      <c r="D73" s="74"/>
      <c r="E73" s="74"/>
      <c r="F73" s="75"/>
      <c r="G73" s="74"/>
      <c r="H73" s="74"/>
      <c r="I73" s="75"/>
      <c r="J73" s="74"/>
      <c r="K73" s="75"/>
      <c r="L73" s="75"/>
      <c r="M73" s="75"/>
      <c r="N73" s="76"/>
      <c r="O73" s="76"/>
      <c r="P73" s="74"/>
      <c r="Q73" s="75"/>
      <c r="R73" s="75"/>
      <c r="S73" s="75"/>
      <c r="T73" s="76"/>
      <c r="U73" s="76"/>
    </row>
    <row r="74" spans="2:21" x14ac:dyDescent="0.25">
      <c r="B74" s="77" t="str">
        <f>[1]OCT20!AL157</f>
        <v>PREPARED BY MD DEPARTMENT OF PLANNING.  PLANNING SERVICES.  DECEMBER 2020.</v>
      </c>
      <c r="C74" s="35"/>
      <c r="D74" s="74"/>
      <c r="E74" s="74"/>
      <c r="F74" s="75"/>
      <c r="G74" s="74"/>
      <c r="H74" s="74"/>
      <c r="I74" s="75"/>
      <c r="J74" s="74"/>
      <c r="K74" s="75"/>
      <c r="L74" s="75"/>
      <c r="M74" s="75"/>
      <c r="N74" s="76"/>
      <c r="O74" s="76"/>
      <c r="P74" s="74"/>
      <c r="Q74" s="75"/>
      <c r="R74" s="75"/>
      <c r="S74" s="75"/>
      <c r="T74" s="76"/>
      <c r="U74" s="76"/>
    </row>
    <row r="75" spans="2:21" x14ac:dyDescent="0.25">
      <c r="B75" s="77" t="str">
        <f>[1]OCT20!AL158</f>
        <v>SOURCE:  U. S. DEPARTMENT OF COMMERCE.  BUREAU OF THE CENSUS</v>
      </c>
      <c r="C75" s="35"/>
      <c r="D75" s="74"/>
      <c r="E75" s="74"/>
      <c r="F75" s="75"/>
      <c r="G75" s="74"/>
      <c r="H75" s="74"/>
      <c r="I75" s="75"/>
      <c r="J75" s="74"/>
      <c r="K75" s="75"/>
      <c r="L75" s="75"/>
      <c r="M75" s="75"/>
      <c r="N75" s="76"/>
      <c r="O75" s="76"/>
      <c r="P75" s="74"/>
      <c r="Q75" s="75"/>
      <c r="R75" s="75"/>
      <c r="S75" s="75"/>
      <c r="T75" s="76"/>
      <c r="U75" s="76"/>
    </row>
    <row r="76" spans="2:21" x14ac:dyDescent="0.25">
      <c r="B76" s="77" t="str">
        <f>[1]OCT20!AL159</f>
        <v>(1) Includes new one family units, two family units, three and four family units and five or more family units.</v>
      </c>
      <c r="C76" s="35"/>
      <c r="D76" s="74"/>
      <c r="E76" s="74"/>
      <c r="F76" s="75"/>
      <c r="G76" s="74"/>
      <c r="H76" s="74"/>
      <c r="I76" s="75"/>
      <c r="J76" s="74"/>
      <c r="K76" s="75"/>
      <c r="L76" s="75"/>
      <c r="M76" s="75"/>
      <c r="N76" s="76"/>
      <c r="O76" s="76"/>
      <c r="P76" s="74"/>
      <c r="Q76" s="75"/>
      <c r="R76" s="75"/>
      <c r="S76" s="75"/>
      <c r="T76" s="76"/>
      <c r="U76" s="76"/>
    </row>
    <row r="77" spans="2:21" x14ac:dyDescent="0.25">
      <c r="B77" s="77" t="str">
        <f>[1]OCT20!AL160</f>
        <v>(2) U. S. Bureau of the Census estimate based on survey</v>
      </c>
      <c r="C77" s="35"/>
      <c r="D77" s="74"/>
      <c r="E77" s="74"/>
      <c r="F77" s="75"/>
      <c r="G77" s="74"/>
      <c r="H77" s="74"/>
      <c r="I77" s="75"/>
      <c r="J77" s="74"/>
      <c r="K77" s="75"/>
      <c r="L77" s="75"/>
      <c r="M77" s="75"/>
      <c r="N77" s="76"/>
      <c r="O77" s="76"/>
      <c r="P77" s="74"/>
      <c r="Q77" s="75"/>
      <c r="R77" s="75"/>
      <c r="S77" s="75"/>
      <c r="T77" s="76"/>
      <c r="U77" s="76"/>
    </row>
    <row r="78" spans="2:21" x14ac:dyDescent="0.25">
      <c r="B78" s="77" t="str">
        <f>[1]OCT20!AL161</f>
        <v>(3) Sum of reported and imputed responses to monthly permit issuing places questionnaires</v>
      </c>
      <c r="C78" s="35"/>
      <c r="D78" s="74"/>
      <c r="E78" s="74"/>
      <c r="F78" s="75"/>
      <c r="G78" s="74"/>
      <c r="H78" s="74"/>
      <c r="I78" s="75"/>
      <c r="J78" s="74"/>
      <c r="K78" s="75"/>
      <c r="L78" s="75"/>
      <c r="M78" s="75"/>
      <c r="N78" s="76"/>
      <c r="O78" s="76"/>
      <c r="P78" s="74"/>
      <c r="Q78" s="75"/>
      <c r="R78" s="75"/>
      <c r="S78" s="75"/>
      <c r="T78" s="76"/>
      <c r="U78" s="76"/>
    </row>
    <row r="79" spans="2:21" x14ac:dyDescent="0.25">
      <c r="B79" s="77" t="str">
        <f>[1]OCT20!AL162</f>
        <v>(4) Anne Arundel, Baltimore, Montgomery and Prince George's Counties</v>
      </c>
      <c r="C79" s="35"/>
      <c r="D79" s="74"/>
      <c r="E79" s="74"/>
      <c r="F79" s="75"/>
      <c r="G79" s="74"/>
      <c r="H79" s="74"/>
      <c r="I79" s="75"/>
      <c r="J79" s="74"/>
      <c r="K79" s="75"/>
      <c r="L79" s="75"/>
      <c r="M79" s="75"/>
      <c r="N79" s="76"/>
      <c r="O79" s="76"/>
      <c r="P79" s="74"/>
      <c r="Q79" s="75"/>
      <c r="R79" s="75"/>
      <c r="S79" s="75"/>
      <c r="T79" s="76"/>
      <c r="U79" s="76"/>
    </row>
    <row r="80" spans="2:21" x14ac:dyDescent="0.25">
      <c r="B80" s="77" t="str">
        <f>[1]OCT20!AL163</f>
        <v>(5) Calvert, Carroll, Cecil, Charles, Frederick, Harford, Howard, Queen Anne's and St. Mary's Counties</v>
      </c>
      <c r="C80" s="35"/>
      <c r="D80" s="74"/>
      <c r="E80" s="74"/>
      <c r="F80" s="75"/>
      <c r="G80" s="74"/>
      <c r="H80" s="74"/>
      <c r="I80" s="75"/>
      <c r="J80" s="74"/>
      <c r="K80" s="75"/>
      <c r="L80" s="75"/>
      <c r="M80" s="75"/>
      <c r="N80" s="76"/>
      <c r="O80" s="76"/>
      <c r="P80" s="74"/>
      <c r="Q80" s="75"/>
      <c r="R80" s="75"/>
      <c r="S80" s="75"/>
      <c r="T80" s="76"/>
      <c r="U80" s="76"/>
    </row>
    <row r="81" spans="2:21" x14ac:dyDescent="0.25">
      <c r="B81" s="77" t="str">
        <f>[1]OCT20!AL164</f>
        <v>(6) Allegany, Washington and Wicomico Counties</v>
      </c>
      <c r="C81" s="35"/>
      <c r="D81" s="74"/>
      <c r="E81" s="74"/>
      <c r="F81" s="75"/>
      <c r="G81" s="74"/>
      <c r="H81" s="74"/>
      <c r="I81" s="75"/>
      <c r="J81" s="74"/>
      <c r="K81" s="75"/>
      <c r="L81" s="75"/>
      <c r="M81" s="75"/>
      <c r="N81" s="76"/>
      <c r="O81" s="76"/>
      <c r="P81" s="74"/>
      <c r="Q81" s="75"/>
      <c r="R81" s="75"/>
      <c r="S81" s="75"/>
      <c r="T81" s="76"/>
      <c r="U81" s="76"/>
    </row>
    <row r="82" spans="2:21" x14ac:dyDescent="0.25">
      <c r="B82" s="77" t="str">
        <f>[1]OCT20!AL165</f>
        <v>(7) Baltimore City</v>
      </c>
      <c r="C82" s="35"/>
      <c r="D82" s="74"/>
      <c r="E82" s="74"/>
      <c r="F82" s="75"/>
      <c r="G82" s="74"/>
      <c r="H82" s="74"/>
      <c r="I82" s="75"/>
      <c r="J82" s="74"/>
      <c r="K82" s="75"/>
      <c r="L82" s="75"/>
      <c r="M82" s="75"/>
      <c r="N82" s="76"/>
      <c r="O82" s="76"/>
      <c r="P82" s="74"/>
      <c r="Q82" s="75"/>
      <c r="R82" s="75"/>
      <c r="S82" s="75"/>
      <c r="T82" s="76"/>
      <c r="U82" s="76"/>
    </row>
    <row r="83" spans="2:21" x14ac:dyDescent="0.25">
      <c r="B83" s="77" t="str">
        <f>[1]OCT20!AL166</f>
        <v>(8) Caroline, Dorchester, Garrett, Kent, Somerset, Talbot and Worcester Counties</v>
      </c>
      <c r="C83" s="35"/>
      <c r="D83" s="74"/>
      <c r="E83" s="74"/>
      <c r="F83" s="75"/>
      <c r="G83" s="74"/>
      <c r="H83" s="74"/>
      <c r="I83" s="75"/>
      <c r="J83" s="74"/>
      <c r="K83" s="75"/>
      <c r="L83" s="75"/>
      <c r="M83" s="75"/>
      <c r="N83" s="76"/>
      <c r="O83" s="76"/>
      <c r="P83" s="74"/>
      <c r="Q83" s="75"/>
      <c r="R83" s="75"/>
      <c r="S83" s="75"/>
      <c r="T83" s="76"/>
      <c r="U83" s="76"/>
    </row>
  </sheetData>
  <mergeCells count="30">
    <mergeCell ref="R13:R14"/>
    <mergeCell ref="S13:S14"/>
    <mergeCell ref="T13:T14"/>
    <mergeCell ref="U13:U14"/>
    <mergeCell ref="R11:S12"/>
    <mergeCell ref="T11:U12"/>
    <mergeCell ref="J13:J14"/>
    <mergeCell ref="K13:K14"/>
    <mergeCell ref="L13:L14"/>
    <mergeCell ref="M13:M14"/>
    <mergeCell ref="N13:N14"/>
    <mergeCell ref="O13:O14"/>
    <mergeCell ref="P13:P14"/>
    <mergeCell ref="Q13:Q14"/>
    <mergeCell ref="J6:O10"/>
    <mergeCell ref="P6:U10"/>
    <mergeCell ref="J11:K12"/>
    <mergeCell ref="L11:M12"/>
    <mergeCell ref="N11:O12"/>
    <mergeCell ref="P11:Q12"/>
    <mergeCell ref="D11:D14"/>
    <mergeCell ref="E11:E14"/>
    <mergeCell ref="F11:F14"/>
    <mergeCell ref="G11:G14"/>
    <mergeCell ref="H11:H14"/>
    <mergeCell ref="I11:I14"/>
    <mergeCell ref="B6:C14"/>
    <mergeCell ref="D6:I8"/>
    <mergeCell ref="D9:F10"/>
    <mergeCell ref="G9:I10"/>
  </mergeCells>
  <pageMargins left="0.7" right="0.7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7D392B-016A-4D3C-9428-CBBA217ECB23}"/>
</file>

<file path=customXml/itemProps2.xml><?xml version="1.0" encoding="utf-8"?>
<ds:datastoreItem xmlns:ds="http://schemas.openxmlformats.org/officeDocument/2006/customXml" ds:itemID="{C1C8B0DB-AF51-4735-981A-C9CAB1174656}"/>
</file>

<file path=customXml/itemProps3.xml><?xml version="1.0" encoding="utf-8"?>
<ds:datastoreItem xmlns:ds="http://schemas.openxmlformats.org/officeDocument/2006/customXml" ds:itemID="{27A2E199-43D1-4078-BAEE-7D20B253C4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2020-12-15T16:38:13Z</cp:lastPrinted>
  <dcterms:created xsi:type="dcterms:W3CDTF">2020-12-15T16:28:54Z</dcterms:created>
  <dcterms:modified xsi:type="dcterms:W3CDTF">2020-12-15T16:38:37Z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