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h\OneDrive\PDS_work\AUTHUNIT\monthlybp\2021\April\"/>
    </mc:Choice>
  </mc:AlternateContent>
  <xr:revisionPtr revIDLastSave="0" documentId="8_{D304CC42-323E-44F6-9FC9-973E43E301F1}" xr6:coauthVersionLast="47" xr6:coauthVersionMax="47" xr10:uidLastSave="{00000000-0000-0000-0000-000000000000}"/>
  <bookViews>
    <workbookView xWindow="28680" yWindow="-2055" windowWidth="29040" windowHeight="15840" xr2:uid="{4F2D583C-9344-417E-9CDE-7BA6F3FCEFB0}"/>
  </bookViews>
  <sheets>
    <sheet name="1B1" sheetId="1" r:id="rId1"/>
    <sheet name="Sheet2" sheetId="2" r:id="rId2"/>
    <sheet name="Sheet3" sheetId="3" r:id="rId3"/>
  </sheets>
  <externalReferences>
    <externalReference r:id="rId4"/>
  </externalReferenc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83" i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<sst xmlns="http://schemas.openxmlformats.org/spreadsheetml/2006/main" count="66" uniqueCount="60">
  <si>
    <t>Table 1B.1</t>
  </si>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</sst>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42" fontId="2" fillId="0" borderId="21" xfId="0" applyNumberFormat="1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41" fontId="2" fillId="0" borderId="0" xfId="0" applyNumberFormat="1" applyFont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5" fillId="0" borderId="5" xfId="0" applyNumberFormat="1" applyFont="1" applyBorder="1"/>
    <xf numFmtId="3" fontId="6" fillId="0" borderId="5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7" fillId="0" borderId="0" xfId="0" applyFont="1"/>
    <xf numFmtId="41" fontId="2" fillId="0" borderId="12" xfId="0" applyNumberFormat="1" applyFont="1" applyBorder="1"/>
    <xf numFmtId="44" fontId="2" fillId="0" borderId="21" xfId="1" applyFont="1" applyBorder="1"/>
    <xf numFmtId="42" fontId="3" fillId="0" borderId="12" xfId="0" applyNumberFormat="1" applyFont="1" applyBorder="1"/>
    <xf numFmtId="44" fontId="3" fillId="0" borderId="21" xfId="1" applyFont="1" applyBorder="1"/>
    <xf numFmtId="42" fontId="2" fillId="0" borderId="12" xfId="0" applyNumberFormat="1" applyFont="1" applyBorder="1" applyAlignment="1">
      <alignment horizontal="right"/>
    </xf>
    <xf numFmtId="42" fontId="3" fillId="0" borderId="12" xfId="0" applyNumberFormat="1" applyFont="1" applyBorder="1" applyAlignment="1">
      <alignment horizontal="right"/>
    </xf>
    <xf numFmtId="42" fontId="2" fillId="0" borderId="12" xfId="0" applyNumberFormat="1" applyFont="1" applyBorder="1"/>
    <xf numFmtId="41" fontId="8" fillId="0" borderId="0" xfId="0" applyNumberFormat="1" applyFont="1"/>
    <xf numFmtId="42" fontId="8" fillId="0" borderId="12" xfId="0" applyNumberFormat="1" applyFont="1" applyBorder="1"/>
    <xf numFmtId="42" fontId="8" fillId="0" borderId="0" xfId="0" applyNumberFormat="1" applyFont="1"/>
    <xf numFmtId="42" fontId="8" fillId="0" borderId="6" xfId="0" applyNumberFormat="1" applyFont="1" applyBorder="1"/>
    <xf numFmtId="42" fontId="8" fillId="0" borderId="21" xfId="0" applyNumberFormat="1" applyFont="1" applyBorder="1"/>
    <xf numFmtId="41" fontId="8" fillId="0" borderId="21" xfId="0" applyNumberFormat="1" applyFont="1" applyBorder="1"/>
    <xf numFmtId="44" fontId="8" fillId="0" borderId="21" xfId="1" applyFont="1" applyBorder="1"/>
    <xf numFmtId="42" fontId="8" fillId="0" borderId="7" xfId="0" applyNumberFormat="1" applyFont="1" applyBorder="1"/>
    <xf numFmtId="164" fontId="3" fillId="0" borderId="7" xfId="1" applyNumberFormat="1" applyFont="1" applyBorder="1"/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1" fontId="3" fillId="0" borderId="12" xfId="0" applyNumberFormat="1" applyFont="1" applyBorder="1"/>
    <xf numFmtId="42" fontId="2" fillId="0" borderId="17" xfId="1" applyNumberFormat="1" applyFont="1" applyBorder="1" applyAlignment="1">
      <alignment horizontal="center" vertical="center" wrapText="1"/>
    </xf>
    <xf numFmtId="42" fontId="2" fillId="0" borderId="21" xfId="1" applyNumberFormat="1" applyFont="1" applyBorder="1" applyAlignment="1">
      <alignment horizontal="center" vertical="center" wrapText="1"/>
    </xf>
    <xf numFmtId="42" fontId="2" fillId="0" borderId="30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1" fontId="2" fillId="0" borderId="9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87">
          <cell r="C87" t="str">
            <v>NEW HOUSING CONSTRUCTION AND VALUE :  YEAR TO DATE APRIL  2021</v>
          </cell>
        </row>
        <row r="157">
          <cell r="C157" t="str">
            <v>PREPARED BY MD DEPARTMENT OF PLANNING.  PLANNING SERVICES. MAY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169D-3E86-4EF6-B6FD-95DFFC99A088}">
  <dimension ref="B2:P83"/>
  <sheetViews>
    <sheetView tabSelected="1" workbookViewId="0">
      <selection activeCell="O24" sqref="O24"/>
    </sheetView>
  </sheetViews>
  <sheetFormatPr defaultRowHeight="14.25"/>
  <cols>
    <col min="2" max="2" width="32.75" bestFit="1" customWidth="1"/>
    <col min="3" max="3" width="12.25" bestFit="1" customWidth="1"/>
    <col min="5" max="5" width="16.125" bestFit="1" customWidth="1"/>
    <col min="6" max="6" width="1.625" customWidth="1"/>
    <col min="8" max="8" width="16.125" bestFit="1" customWidth="1"/>
    <col min="9" max="9" width="10.75" bestFit="1" customWidth="1"/>
    <col min="11" max="11" width="1.625" customWidth="1"/>
    <col min="14" max="14" width="17.375" bestFit="1" customWidth="1"/>
    <col min="15" max="15" width="13.5" bestFit="1" customWidth="1"/>
    <col min="16" max="16" width="10.75" bestFit="1" customWidth="1"/>
  </cols>
  <sheetData>
    <row r="2" spans="2:16">
      <c r="B2" s="1" t="s">
        <v>0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>
      <c r="B3" s="55" t="str">
        <f>[1]APR21!$C$87</f>
        <v>NEW HOUSING CONSTRUCTION AND VALUE :  YEAR TO DATE APRIL  2021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" thickBot="1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" thickTop="1">
      <c r="B5" s="98" t="s">
        <v>1</v>
      </c>
      <c r="C5" s="101" t="s">
        <v>2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3"/>
    </row>
    <row r="6" spans="2:16">
      <c r="B6" s="99"/>
      <c r="C6" s="104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105"/>
    </row>
    <row r="7" spans="2:16" ht="15" thickBot="1">
      <c r="B7" s="99"/>
      <c r="C7" s="104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105"/>
    </row>
    <row r="8" spans="2:16">
      <c r="B8" s="99"/>
      <c r="C8" s="106" t="s">
        <v>3</v>
      </c>
      <c r="D8" s="81"/>
      <c r="E8" s="81"/>
      <c r="F8" s="81"/>
      <c r="G8" s="106" t="s">
        <v>4</v>
      </c>
      <c r="H8" s="81"/>
      <c r="I8" s="81"/>
      <c r="J8" s="108"/>
      <c r="K8" s="111" t="s">
        <v>5</v>
      </c>
      <c r="L8" s="111"/>
      <c r="M8" s="111"/>
      <c r="N8" s="111"/>
      <c r="O8" s="111"/>
      <c r="P8" s="112"/>
    </row>
    <row r="9" spans="2:16">
      <c r="B9" s="99"/>
      <c r="C9" s="104"/>
      <c r="D9" s="82"/>
      <c r="E9" s="82"/>
      <c r="F9" s="82"/>
      <c r="G9" s="104"/>
      <c r="H9" s="82"/>
      <c r="I9" s="82"/>
      <c r="J9" s="109"/>
      <c r="K9" s="113"/>
      <c r="L9" s="113"/>
      <c r="M9" s="113"/>
      <c r="N9" s="113"/>
      <c r="O9" s="113"/>
      <c r="P9" s="114"/>
    </row>
    <row r="10" spans="2:16" ht="15" thickBot="1">
      <c r="B10" s="99"/>
      <c r="C10" s="107"/>
      <c r="D10" s="83"/>
      <c r="E10" s="83"/>
      <c r="F10" s="83"/>
      <c r="G10" s="107"/>
      <c r="H10" s="83"/>
      <c r="I10" s="83"/>
      <c r="J10" s="110"/>
      <c r="K10" s="115"/>
      <c r="L10" s="115"/>
      <c r="M10" s="115"/>
      <c r="N10" s="115"/>
      <c r="O10" s="115"/>
      <c r="P10" s="116"/>
    </row>
    <row r="11" spans="2:16" ht="14.25" customHeight="1">
      <c r="B11" s="99"/>
      <c r="C11" s="106" t="s">
        <v>6</v>
      </c>
      <c r="D11" s="84" t="s">
        <v>7</v>
      </c>
      <c r="E11" s="117" t="s">
        <v>8</v>
      </c>
      <c r="F11" s="118"/>
      <c r="G11" s="104" t="s">
        <v>7</v>
      </c>
      <c r="H11" s="87" t="s">
        <v>8</v>
      </c>
      <c r="I11" s="75" t="s">
        <v>9</v>
      </c>
      <c r="J11" s="78" t="s">
        <v>10</v>
      </c>
      <c r="K11" s="81" t="s">
        <v>6</v>
      </c>
      <c r="L11" s="81"/>
      <c r="M11" s="84" t="s">
        <v>7</v>
      </c>
      <c r="N11" s="87" t="s">
        <v>8</v>
      </c>
      <c r="O11" s="90" t="s">
        <v>9</v>
      </c>
      <c r="P11" s="91"/>
    </row>
    <row r="12" spans="2:16">
      <c r="B12" s="99"/>
      <c r="C12" s="104"/>
      <c r="D12" s="85"/>
      <c r="E12" s="119"/>
      <c r="F12" s="120"/>
      <c r="G12" s="104"/>
      <c r="H12" s="88"/>
      <c r="I12" s="76"/>
      <c r="J12" s="79"/>
      <c r="K12" s="82"/>
      <c r="L12" s="82"/>
      <c r="M12" s="85"/>
      <c r="N12" s="88"/>
      <c r="O12" s="92"/>
      <c r="P12" s="93"/>
    </row>
    <row r="13" spans="2:16">
      <c r="B13" s="99"/>
      <c r="C13" s="104"/>
      <c r="D13" s="85"/>
      <c r="E13" s="119"/>
      <c r="F13" s="120"/>
      <c r="G13" s="104"/>
      <c r="H13" s="88"/>
      <c r="I13" s="76"/>
      <c r="J13" s="79"/>
      <c r="K13" s="82"/>
      <c r="L13" s="82"/>
      <c r="M13" s="85"/>
      <c r="N13" s="88"/>
      <c r="O13" s="94" t="s">
        <v>11</v>
      </c>
      <c r="P13" s="96" t="s">
        <v>12</v>
      </c>
    </row>
    <row r="14" spans="2:16" ht="15" thickBot="1">
      <c r="B14" s="100"/>
      <c r="C14" s="107"/>
      <c r="D14" s="86"/>
      <c r="E14" s="121"/>
      <c r="F14" s="122"/>
      <c r="G14" s="107"/>
      <c r="H14" s="89"/>
      <c r="I14" s="77"/>
      <c r="J14" s="80"/>
      <c r="K14" s="83"/>
      <c r="L14" s="83"/>
      <c r="M14" s="86"/>
      <c r="N14" s="89"/>
      <c r="O14" s="95"/>
      <c r="P14" s="97"/>
    </row>
    <row r="15" spans="2:16">
      <c r="B15" s="10"/>
      <c r="C15" s="11"/>
      <c r="D15" s="12"/>
      <c r="E15" s="13"/>
      <c r="F15" s="9"/>
      <c r="G15" s="14"/>
      <c r="H15" s="15"/>
      <c r="I15" s="16"/>
      <c r="J15" s="17"/>
      <c r="K15" s="6"/>
      <c r="L15" s="18"/>
      <c r="M15" s="19"/>
      <c r="N15" s="15"/>
      <c r="O15" s="19"/>
      <c r="P15" s="20"/>
    </row>
    <row r="16" spans="2:16">
      <c r="B16" s="21" t="s">
        <v>13</v>
      </c>
      <c r="C16" s="22">
        <v>4862</v>
      </c>
      <c r="D16" s="23">
        <v>7301</v>
      </c>
      <c r="E16" s="32">
        <v>1519245000</v>
      </c>
      <c r="F16" s="2">
        <v>0</v>
      </c>
      <c r="G16" s="22">
        <v>4730</v>
      </c>
      <c r="H16" s="24">
        <v>1209364000</v>
      </c>
      <c r="I16" s="24">
        <v>255679.49260042285</v>
      </c>
      <c r="J16" s="56"/>
      <c r="K16" s="2">
        <v>0</v>
      </c>
      <c r="L16" s="2">
        <v>62</v>
      </c>
      <c r="M16" s="23">
        <v>2399</v>
      </c>
      <c r="N16" s="57">
        <v>278034000</v>
      </c>
      <c r="O16" s="24">
        <v>4484419.3548387093</v>
      </c>
      <c r="P16" s="25">
        <v>115895.78991246353</v>
      </c>
    </row>
    <row r="17" spans="2:16">
      <c r="B17" s="26"/>
      <c r="C17" s="22"/>
      <c r="D17" s="23"/>
      <c r="E17" s="6"/>
      <c r="F17" s="9"/>
      <c r="G17" s="14"/>
      <c r="H17" s="28"/>
      <c r="I17" s="28"/>
      <c r="J17" s="58"/>
      <c r="K17" s="6"/>
      <c r="L17" s="29"/>
      <c r="M17" s="30"/>
      <c r="N17" s="59"/>
      <c r="O17" s="30"/>
      <c r="P17" s="20"/>
    </row>
    <row r="18" spans="2:16">
      <c r="B18" s="21" t="s">
        <v>14</v>
      </c>
      <c r="C18" s="22">
        <v>4583</v>
      </c>
      <c r="D18" s="23">
        <v>6905</v>
      </c>
      <c r="E18" s="32">
        <v>1422516618</v>
      </c>
      <c r="F18" s="31"/>
      <c r="G18" s="22">
        <v>4505</v>
      </c>
      <c r="H18" s="24">
        <v>1140715561</v>
      </c>
      <c r="I18" s="24">
        <v>253211.00133185351</v>
      </c>
      <c r="J18" s="60"/>
      <c r="K18" s="32"/>
      <c r="L18" s="2">
        <v>53</v>
      </c>
      <c r="M18" s="23">
        <v>2327</v>
      </c>
      <c r="N18" s="57">
        <v>271553961</v>
      </c>
      <c r="O18" s="24">
        <v>5123659.6415094342</v>
      </c>
      <c r="P18" s="25">
        <v>116697.01804899011</v>
      </c>
    </row>
    <row r="19" spans="2:16">
      <c r="B19" s="21"/>
      <c r="C19" s="33"/>
      <c r="D19" s="30"/>
      <c r="E19" s="6"/>
      <c r="F19" s="34"/>
      <c r="G19" s="33"/>
      <c r="H19" s="28"/>
      <c r="I19" s="35"/>
      <c r="J19" s="61"/>
      <c r="K19" s="6"/>
      <c r="L19" s="9"/>
      <c r="M19" s="30"/>
      <c r="N19" s="59"/>
      <c r="O19" s="35"/>
      <c r="P19" s="36"/>
    </row>
    <row r="20" spans="2:16">
      <c r="B20" s="37" t="s">
        <v>15</v>
      </c>
      <c r="C20" s="22">
        <v>4425</v>
      </c>
      <c r="D20" s="23">
        <v>6067</v>
      </c>
      <c r="E20" s="32">
        <v>1222399721</v>
      </c>
      <c r="F20" s="31"/>
      <c r="G20" s="22">
        <v>4357</v>
      </c>
      <c r="H20" s="24">
        <v>1090419054</v>
      </c>
      <c r="I20" s="24">
        <v>250268.31627266467</v>
      </c>
      <c r="J20" s="60"/>
      <c r="K20" s="32"/>
      <c r="L20" s="2">
        <v>48</v>
      </c>
      <c r="M20" s="23">
        <v>1648</v>
      </c>
      <c r="N20" s="57">
        <v>124133571</v>
      </c>
      <c r="O20" s="24">
        <v>2586116.0625</v>
      </c>
      <c r="P20" s="25">
        <v>75323.768810679612</v>
      </c>
    </row>
    <row r="21" spans="2:16">
      <c r="B21" s="38" t="s">
        <v>16</v>
      </c>
      <c r="C21" s="33">
        <v>2112</v>
      </c>
      <c r="D21" s="30">
        <v>2803</v>
      </c>
      <c r="E21" s="6">
        <v>547519915</v>
      </c>
      <c r="F21" s="34"/>
      <c r="G21" s="33">
        <v>2080</v>
      </c>
      <c r="H21" s="28">
        <v>458552720</v>
      </c>
      <c r="I21" s="28">
        <v>220458.03846153847</v>
      </c>
      <c r="J21" s="61"/>
      <c r="K21" s="6"/>
      <c r="L21" s="9">
        <v>22</v>
      </c>
      <c r="M21" s="30">
        <v>696</v>
      </c>
      <c r="N21" s="59">
        <v>86102635</v>
      </c>
      <c r="O21" s="28">
        <v>3913756.1363636362</v>
      </c>
      <c r="P21" s="20">
        <v>123710.68247126437</v>
      </c>
    </row>
    <row r="22" spans="2:16">
      <c r="B22" s="38" t="s">
        <v>17</v>
      </c>
      <c r="C22" s="33">
        <v>2159</v>
      </c>
      <c r="D22" s="30">
        <v>3109</v>
      </c>
      <c r="E22" s="6">
        <v>637065097</v>
      </c>
      <c r="F22" s="9"/>
      <c r="G22" s="33">
        <v>2124</v>
      </c>
      <c r="H22" s="28">
        <v>594251625</v>
      </c>
      <c r="I22" s="28">
        <v>279779.48446327681</v>
      </c>
      <c r="J22" s="58"/>
      <c r="K22" s="6"/>
      <c r="L22" s="9">
        <v>26</v>
      </c>
      <c r="M22" s="30">
        <v>952</v>
      </c>
      <c r="N22" s="59">
        <v>38030936</v>
      </c>
      <c r="O22" s="28">
        <v>1462728.3076923077</v>
      </c>
      <c r="P22" s="20">
        <v>39948.462184873948</v>
      </c>
    </row>
    <row r="23" spans="2:16">
      <c r="B23" s="38" t="s">
        <v>18</v>
      </c>
      <c r="C23" s="33">
        <v>154</v>
      </c>
      <c r="D23" s="30">
        <v>155</v>
      </c>
      <c r="E23" s="6">
        <v>37814709</v>
      </c>
      <c r="F23" s="9"/>
      <c r="G23" s="33">
        <v>153</v>
      </c>
      <c r="H23" s="28">
        <v>37614709</v>
      </c>
      <c r="I23" s="28">
        <v>245847.77124183008</v>
      </c>
      <c r="J23" s="58"/>
      <c r="K23" s="6"/>
      <c r="L23" s="9">
        <v>0</v>
      </c>
      <c r="M23" s="30">
        <v>0</v>
      </c>
      <c r="N23" s="59">
        <v>0</v>
      </c>
      <c r="O23" s="28">
        <v>0</v>
      </c>
      <c r="P23" s="20">
        <v>0</v>
      </c>
    </row>
    <row r="24" spans="2:16">
      <c r="B24" s="37" t="s">
        <v>19</v>
      </c>
      <c r="C24" s="22">
        <v>158</v>
      </c>
      <c r="D24" s="23">
        <v>838</v>
      </c>
      <c r="E24" s="32">
        <v>200116897</v>
      </c>
      <c r="F24" s="2"/>
      <c r="G24" s="22">
        <v>148</v>
      </c>
      <c r="H24" s="24">
        <v>50296507</v>
      </c>
      <c r="I24" s="24">
        <v>339841.26351351349</v>
      </c>
      <c r="J24" s="62"/>
      <c r="K24" s="32"/>
      <c r="L24" s="2">
        <v>5</v>
      </c>
      <c r="M24" s="23">
        <v>679</v>
      </c>
      <c r="N24" s="57">
        <v>147420390</v>
      </c>
      <c r="O24" s="24">
        <v>29484078</v>
      </c>
      <c r="P24" s="25">
        <v>217113.97643593521</v>
      </c>
    </row>
    <row r="25" spans="2:16">
      <c r="B25" s="38" t="s">
        <v>20</v>
      </c>
      <c r="C25" s="33">
        <v>34</v>
      </c>
      <c r="D25" s="30">
        <v>701</v>
      </c>
      <c r="E25" s="6">
        <v>150855390</v>
      </c>
      <c r="F25" s="9"/>
      <c r="G25" s="33">
        <v>30</v>
      </c>
      <c r="H25" s="28">
        <v>4155000</v>
      </c>
      <c r="I25" s="28">
        <v>138500</v>
      </c>
      <c r="J25" s="58"/>
      <c r="K25" s="6"/>
      <c r="L25" s="9">
        <v>4</v>
      </c>
      <c r="M25" s="30">
        <v>671</v>
      </c>
      <c r="N25" s="59">
        <v>146700390</v>
      </c>
      <c r="O25" s="28">
        <v>36675097.5</v>
      </c>
      <c r="P25" s="20">
        <v>218629.49329359166</v>
      </c>
    </row>
    <row r="26" spans="2:16">
      <c r="B26" s="10" t="s">
        <v>21</v>
      </c>
      <c r="C26" s="33">
        <v>124</v>
      </c>
      <c r="D26" s="30">
        <v>137</v>
      </c>
      <c r="E26" s="6">
        <v>49261507</v>
      </c>
      <c r="F26" s="63"/>
      <c r="G26" s="33">
        <v>118</v>
      </c>
      <c r="H26" s="28">
        <v>46141507</v>
      </c>
      <c r="I26" s="28">
        <v>391029.72033898305</v>
      </c>
      <c r="J26" s="64"/>
      <c r="K26" s="6"/>
      <c r="L26" s="9">
        <v>1</v>
      </c>
      <c r="M26" s="30">
        <v>8</v>
      </c>
      <c r="N26" s="59">
        <v>720000</v>
      </c>
      <c r="O26" s="28">
        <v>720000</v>
      </c>
      <c r="P26" s="20">
        <v>90000</v>
      </c>
    </row>
    <row r="27" spans="2:16">
      <c r="B27" s="21"/>
      <c r="C27" s="22"/>
      <c r="D27" s="23"/>
      <c r="E27" s="65"/>
      <c r="F27" s="63"/>
      <c r="G27" s="66"/>
      <c r="H27" s="67"/>
      <c r="I27" s="67"/>
      <c r="J27" s="64"/>
      <c r="K27" s="6"/>
      <c r="L27" s="63"/>
      <c r="M27" s="68"/>
      <c r="N27" s="69"/>
      <c r="O27" s="68"/>
      <c r="P27" s="70"/>
    </row>
    <row r="28" spans="2:16">
      <c r="B28" s="26" t="s">
        <v>22</v>
      </c>
      <c r="C28" s="22">
        <v>1688</v>
      </c>
      <c r="D28" s="23">
        <v>3165</v>
      </c>
      <c r="E28" s="32">
        <v>552507489</v>
      </c>
      <c r="F28" s="2"/>
      <c r="G28" s="22">
        <v>1677</v>
      </c>
      <c r="H28" s="24">
        <v>379120457</v>
      </c>
      <c r="I28" s="24">
        <v>226070.63625521766</v>
      </c>
      <c r="J28" s="62"/>
      <c r="K28" s="32"/>
      <c r="L28" s="2">
        <v>11</v>
      </c>
      <c r="M28" s="23">
        <v>1488</v>
      </c>
      <c r="N28" s="57">
        <v>173387032</v>
      </c>
      <c r="O28" s="24">
        <v>15762457.454545455</v>
      </c>
      <c r="P28" s="25">
        <v>116523.54301075269</v>
      </c>
    </row>
    <row r="29" spans="2:16">
      <c r="B29" s="39" t="s">
        <v>23</v>
      </c>
      <c r="C29" s="33">
        <v>603</v>
      </c>
      <c r="D29" s="30">
        <v>644</v>
      </c>
      <c r="E29" s="6">
        <v>127210897</v>
      </c>
      <c r="F29" s="9"/>
      <c r="G29" s="33">
        <v>600</v>
      </c>
      <c r="H29" s="28">
        <v>117424686</v>
      </c>
      <c r="I29" s="28">
        <v>195707.81</v>
      </c>
      <c r="J29" s="40">
        <v>14</v>
      </c>
      <c r="K29" s="9"/>
      <c r="L29" s="9">
        <v>3</v>
      </c>
      <c r="M29" s="30">
        <v>44</v>
      </c>
      <c r="N29" s="59">
        <v>9786211</v>
      </c>
      <c r="O29" s="30">
        <v>3262070.3333333335</v>
      </c>
      <c r="P29" s="20">
        <v>222413.88636363635</v>
      </c>
    </row>
    <row r="30" spans="2:16">
      <c r="B30" s="39" t="s">
        <v>24</v>
      </c>
      <c r="C30" s="33">
        <v>392</v>
      </c>
      <c r="D30" s="30">
        <v>401</v>
      </c>
      <c r="E30" s="6">
        <v>90510674</v>
      </c>
      <c r="F30" s="9"/>
      <c r="G30" s="33">
        <v>391</v>
      </c>
      <c r="H30" s="28">
        <v>88010674</v>
      </c>
      <c r="I30" s="28">
        <v>225091.23785166242</v>
      </c>
      <c r="J30" s="40">
        <v>11</v>
      </c>
      <c r="K30" s="9"/>
      <c r="L30" s="9">
        <v>1</v>
      </c>
      <c r="M30" s="30">
        <v>10</v>
      </c>
      <c r="N30" s="59">
        <v>2500000</v>
      </c>
      <c r="O30" s="28">
        <v>2500000</v>
      </c>
      <c r="P30" s="20">
        <v>250000</v>
      </c>
    </row>
    <row r="31" spans="2:16">
      <c r="B31" s="39" t="s">
        <v>25</v>
      </c>
      <c r="C31" s="33">
        <v>170</v>
      </c>
      <c r="D31" s="30">
        <v>170</v>
      </c>
      <c r="E31" s="6">
        <v>39056004</v>
      </c>
      <c r="F31" s="9"/>
      <c r="G31" s="33">
        <v>170</v>
      </c>
      <c r="H31" s="28">
        <v>39056004</v>
      </c>
      <c r="I31" s="28">
        <v>229741.2</v>
      </c>
      <c r="J31" s="40">
        <v>9</v>
      </c>
      <c r="K31" s="9"/>
      <c r="L31" s="9">
        <v>0</v>
      </c>
      <c r="M31" s="30">
        <v>0</v>
      </c>
      <c r="N31" s="59">
        <v>0</v>
      </c>
      <c r="O31" s="28">
        <v>0</v>
      </c>
      <c r="P31" s="20">
        <v>0</v>
      </c>
    </row>
    <row r="32" spans="2:16">
      <c r="B32" s="39" t="s">
        <v>26</v>
      </c>
      <c r="C32" s="33">
        <v>227</v>
      </c>
      <c r="D32" s="30">
        <v>227</v>
      </c>
      <c r="E32" s="6">
        <v>72253751</v>
      </c>
      <c r="F32" s="9"/>
      <c r="G32" s="33">
        <v>227</v>
      </c>
      <c r="H32" s="28">
        <v>72253751</v>
      </c>
      <c r="I32" s="28">
        <v>318298.4625550661</v>
      </c>
      <c r="J32" s="40">
        <v>4</v>
      </c>
      <c r="K32" s="9"/>
      <c r="L32" s="9">
        <v>0</v>
      </c>
      <c r="M32" s="30">
        <v>0</v>
      </c>
      <c r="N32" s="59">
        <v>0</v>
      </c>
      <c r="O32" s="27">
        <v>0</v>
      </c>
      <c r="P32" s="71">
        <v>0</v>
      </c>
    </row>
    <row r="33" spans="2:16">
      <c r="B33" s="39" t="s">
        <v>27</v>
      </c>
      <c r="C33" s="33">
        <v>262</v>
      </c>
      <c r="D33" s="30">
        <v>1022</v>
      </c>
      <c r="E33" s="6">
        <v>72620773</v>
      </c>
      <c r="F33" s="9"/>
      <c r="G33" s="33">
        <v>259</v>
      </c>
      <c r="H33" s="28">
        <v>58220342</v>
      </c>
      <c r="I33" s="28">
        <v>224788.96525096524</v>
      </c>
      <c r="J33" s="40">
        <v>12</v>
      </c>
      <c r="K33" s="9"/>
      <c r="L33" s="9">
        <v>3</v>
      </c>
      <c r="M33" s="30">
        <v>763</v>
      </c>
      <c r="N33" s="59">
        <v>14400431</v>
      </c>
      <c r="O33" s="28">
        <v>4800143.666666667</v>
      </c>
      <c r="P33" s="20">
        <v>18873.43512450852</v>
      </c>
    </row>
    <row r="34" spans="2:16">
      <c r="B34" s="10" t="s">
        <v>28</v>
      </c>
      <c r="C34" s="33">
        <v>34</v>
      </c>
      <c r="D34" s="30">
        <v>701</v>
      </c>
      <c r="E34" s="6">
        <v>150855390</v>
      </c>
      <c r="F34" s="9"/>
      <c r="G34" s="33">
        <v>30</v>
      </c>
      <c r="H34" s="28">
        <v>4155000</v>
      </c>
      <c r="I34" s="28">
        <v>138500</v>
      </c>
      <c r="J34" s="40">
        <v>18</v>
      </c>
      <c r="K34" s="9"/>
      <c r="L34" s="9">
        <v>4</v>
      </c>
      <c r="M34" s="30">
        <v>671</v>
      </c>
      <c r="N34" s="59">
        <v>146700390</v>
      </c>
      <c r="O34" s="28">
        <v>36675097.5</v>
      </c>
      <c r="P34" s="20">
        <v>218629.49329359166</v>
      </c>
    </row>
    <row r="35" spans="2:16">
      <c r="B35" s="26"/>
      <c r="C35" s="22"/>
      <c r="D35" s="23"/>
      <c r="E35" s="32"/>
      <c r="F35" s="2"/>
      <c r="G35" s="22"/>
      <c r="H35" s="24"/>
      <c r="I35" s="28"/>
      <c r="J35" s="72"/>
      <c r="K35" s="9"/>
      <c r="L35" s="2"/>
      <c r="M35" s="23"/>
      <c r="N35" s="57"/>
      <c r="O35" s="30"/>
      <c r="P35" s="20"/>
    </row>
    <row r="36" spans="2:16">
      <c r="B36" s="26" t="s">
        <v>29</v>
      </c>
      <c r="C36" s="22">
        <v>1799</v>
      </c>
      <c r="D36" s="23">
        <v>2615</v>
      </c>
      <c r="E36" s="32">
        <v>542442167</v>
      </c>
      <c r="F36" s="2"/>
      <c r="G36" s="22">
        <v>1741</v>
      </c>
      <c r="H36" s="24">
        <v>439776146</v>
      </c>
      <c r="I36" s="24">
        <v>252599.7392303274</v>
      </c>
      <c r="J36" s="73"/>
      <c r="K36" s="2"/>
      <c r="L36" s="2">
        <v>40</v>
      </c>
      <c r="M36" s="23">
        <v>817</v>
      </c>
      <c r="N36" s="57">
        <v>95768925</v>
      </c>
      <c r="O36" s="24">
        <v>2394223.125</v>
      </c>
      <c r="P36" s="25">
        <v>117220.22643818849</v>
      </c>
    </row>
    <row r="37" spans="2:16">
      <c r="B37" s="39" t="s">
        <v>30</v>
      </c>
      <c r="C37" s="33">
        <v>682</v>
      </c>
      <c r="D37" s="30">
        <v>857</v>
      </c>
      <c r="E37" s="6">
        <v>212643823</v>
      </c>
      <c r="F37" s="9"/>
      <c r="G37" s="33">
        <v>652</v>
      </c>
      <c r="H37" s="28">
        <v>186658786</v>
      </c>
      <c r="I37" s="28">
        <v>286286.48159509205</v>
      </c>
      <c r="J37" s="40">
        <v>6</v>
      </c>
      <c r="K37" s="9"/>
      <c r="L37" s="9">
        <v>22</v>
      </c>
      <c r="M37" s="30">
        <v>175</v>
      </c>
      <c r="N37" s="59">
        <v>21952501</v>
      </c>
      <c r="O37" s="28">
        <v>997840.95454545459</v>
      </c>
      <c r="P37" s="20">
        <v>125442.86285714286</v>
      </c>
    </row>
    <row r="38" spans="2:16">
      <c r="B38" s="39" t="s">
        <v>31</v>
      </c>
      <c r="C38" s="33">
        <v>412</v>
      </c>
      <c r="D38" s="30">
        <v>860</v>
      </c>
      <c r="E38" s="6">
        <v>138645707</v>
      </c>
      <c r="F38" s="9"/>
      <c r="G38" s="33">
        <v>386</v>
      </c>
      <c r="H38" s="28">
        <v>87514601</v>
      </c>
      <c r="I38" s="28">
        <v>226721.76424870465</v>
      </c>
      <c r="J38" s="40">
        <v>10</v>
      </c>
      <c r="K38" s="9"/>
      <c r="L38" s="9">
        <v>17</v>
      </c>
      <c r="M38" s="30">
        <v>450</v>
      </c>
      <c r="N38" s="59">
        <v>49125560</v>
      </c>
      <c r="O38" s="28">
        <v>2889738.8235294116</v>
      </c>
      <c r="P38" s="20">
        <v>109167.91111111111</v>
      </c>
    </row>
    <row r="39" spans="2:16">
      <c r="B39" s="10" t="s">
        <v>32</v>
      </c>
      <c r="C39" s="33">
        <v>705</v>
      </c>
      <c r="D39" s="30">
        <v>898</v>
      </c>
      <c r="E39" s="6">
        <v>191152637</v>
      </c>
      <c r="F39" s="9"/>
      <c r="G39" s="33">
        <v>703</v>
      </c>
      <c r="H39" s="28">
        <v>165602759</v>
      </c>
      <c r="I39" s="28">
        <v>235565.80227596016</v>
      </c>
      <c r="J39" s="40">
        <v>7</v>
      </c>
      <c r="K39" s="9"/>
      <c r="L39" s="9">
        <v>1</v>
      </c>
      <c r="M39" s="30">
        <v>192</v>
      </c>
      <c r="N39" s="59">
        <v>24690864</v>
      </c>
      <c r="O39" s="28">
        <v>24690864</v>
      </c>
      <c r="P39" s="20">
        <v>128598.25</v>
      </c>
    </row>
    <row r="40" spans="2:16">
      <c r="B40" s="26"/>
      <c r="C40" s="22"/>
      <c r="D40" s="23"/>
      <c r="E40" s="32"/>
      <c r="F40" s="2"/>
      <c r="G40" s="22"/>
      <c r="H40" s="24"/>
      <c r="I40" s="28"/>
      <c r="J40" s="72"/>
      <c r="K40" s="9"/>
      <c r="L40" s="9"/>
      <c r="M40" s="30"/>
      <c r="N40" s="59"/>
      <c r="O40" s="30"/>
      <c r="P40" s="20"/>
    </row>
    <row r="41" spans="2:16">
      <c r="B41" s="26" t="s">
        <v>33</v>
      </c>
      <c r="C41" s="22">
        <v>568</v>
      </c>
      <c r="D41" s="23">
        <v>570</v>
      </c>
      <c r="E41" s="32">
        <v>191078185</v>
      </c>
      <c r="F41" s="2"/>
      <c r="G41" s="22">
        <v>567</v>
      </c>
      <c r="H41" s="24">
        <v>190328185</v>
      </c>
      <c r="I41" s="24">
        <v>335675.81128747796</v>
      </c>
      <c r="J41" s="73"/>
      <c r="K41" s="2"/>
      <c r="L41" s="2">
        <v>0</v>
      </c>
      <c r="M41" s="23">
        <v>0</v>
      </c>
      <c r="N41" s="57">
        <v>0</v>
      </c>
      <c r="O41" s="24">
        <v>0</v>
      </c>
      <c r="P41" s="25">
        <v>0</v>
      </c>
    </row>
    <row r="42" spans="2:16">
      <c r="B42" s="39" t="s">
        <v>34</v>
      </c>
      <c r="C42" s="33">
        <v>88</v>
      </c>
      <c r="D42" s="30">
        <v>90</v>
      </c>
      <c r="E42" s="6">
        <v>21148402</v>
      </c>
      <c r="F42" s="9"/>
      <c r="G42" s="33">
        <v>87</v>
      </c>
      <c r="H42" s="28">
        <v>20398402</v>
      </c>
      <c r="I42" s="28">
        <v>234464.3908045977</v>
      </c>
      <c r="J42" s="40">
        <v>8</v>
      </c>
      <c r="K42" s="9"/>
      <c r="L42" s="9">
        <v>0</v>
      </c>
      <c r="M42" s="30">
        <v>0</v>
      </c>
      <c r="N42" s="59">
        <v>0</v>
      </c>
      <c r="O42" s="24">
        <v>0</v>
      </c>
      <c r="P42" s="20">
        <v>0</v>
      </c>
    </row>
    <row r="43" spans="2:16">
      <c r="B43" s="39" t="s">
        <v>35</v>
      </c>
      <c r="C43" s="33">
        <v>362</v>
      </c>
      <c r="D43" s="30">
        <v>362</v>
      </c>
      <c r="E43" s="6">
        <v>127472094</v>
      </c>
      <c r="F43" s="9"/>
      <c r="G43" s="33">
        <v>362</v>
      </c>
      <c r="H43" s="28">
        <v>127472094</v>
      </c>
      <c r="I43" s="28">
        <v>352132.85635359114</v>
      </c>
      <c r="J43" s="40">
        <v>3</v>
      </c>
      <c r="K43" s="9"/>
      <c r="L43" s="9">
        <v>0</v>
      </c>
      <c r="M43" s="30">
        <v>0</v>
      </c>
      <c r="N43" s="59">
        <v>0</v>
      </c>
      <c r="O43" s="24">
        <v>0</v>
      </c>
      <c r="P43" s="20">
        <v>0</v>
      </c>
    </row>
    <row r="44" spans="2:16">
      <c r="B44" s="39" t="s">
        <v>36</v>
      </c>
      <c r="C44" s="33">
        <v>118</v>
      </c>
      <c r="D44" s="30">
        <v>118</v>
      </c>
      <c r="E44" s="6">
        <v>42457689</v>
      </c>
      <c r="F44" s="9"/>
      <c r="G44" s="33">
        <v>118</v>
      </c>
      <c r="H44" s="28">
        <v>42457689</v>
      </c>
      <c r="I44" s="28">
        <v>359810.92372881353</v>
      </c>
      <c r="J44" s="40">
        <v>2</v>
      </c>
      <c r="K44" s="9"/>
      <c r="L44" s="9">
        <v>0</v>
      </c>
      <c r="M44" s="30">
        <v>0</v>
      </c>
      <c r="N44" s="59">
        <v>0</v>
      </c>
      <c r="O44" s="28">
        <v>0</v>
      </c>
      <c r="P44" s="20">
        <v>0</v>
      </c>
    </row>
    <row r="45" spans="2:16">
      <c r="B45" s="26"/>
      <c r="C45" s="22"/>
      <c r="D45" s="23"/>
      <c r="E45" s="32"/>
      <c r="F45" s="2"/>
      <c r="G45" s="22"/>
      <c r="H45" s="24"/>
      <c r="I45" s="28"/>
      <c r="J45" s="72"/>
      <c r="K45" s="9"/>
      <c r="L45" s="9"/>
      <c r="M45" s="30"/>
      <c r="N45" s="59"/>
      <c r="O45" s="30"/>
      <c r="P45" s="20"/>
    </row>
    <row r="46" spans="2:16">
      <c r="B46" s="26" t="s">
        <v>37</v>
      </c>
      <c r="C46" s="33"/>
      <c r="D46" s="30"/>
      <c r="E46" s="6"/>
      <c r="F46" s="9"/>
      <c r="G46" s="33"/>
      <c r="H46" s="28"/>
      <c r="I46" s="28"/>
      <c r="J46" s="72"/>
      <c r="K46" s="9"/>
      <c r="L46" s="9"/>
      <c r="M46" s="30"/>
      <c r="N46" s="59"/>
      <c r="O46" s="30"/>
      <c r="P46" s="20"/>
    </row>
    <row r="47" spans="2:16">
      <c r="B47" s="41" t="s">
        <v>38</v>
      </c>
      <c r="C47" s="33"/>
      <c r="D47" s="30"/>
      <c r="E47" s="6"/>
      <c r="F47" s="9"/>
      <c r="G47" s="33"/>
      <c r="H47" s="28"/>
      <c r="I47" s="28"/>
      <c r="J47" s="72"/>
      <c r="K47" s="9"/>
      <c r="L47" s="9"/>
      <c r="M47" s="30"/>
      <c r="N47" s="59"/>
      <c r="O47" s="30"/>
      <c r="P47" s="20"/>
    </row>
    <row r="48" spans="2:16">
      <c r="B48" s="41" t="s">
        <v>39</v>
      </c>
      <c r="C48" s="33"/>
      <c r="D48" s="30"/>
      <c r="E48" s="6"/>
      <c r="F48" s="9"/>
      <c r="G48" s="33"/>
      <c r="H48" s="28"/>
      <c r="I48" s="28"/>
      <c r="J48" s="72"/>
      <c r="K48" s="9"/>
      <c r="L48" s="9"/>
      <c r="M48" s="30"/>
      <c r="N48" s="59"/>
      <c r="O48" s="30"/>
      <c r="P48" s="20"/>
    </row>
    <row r="49" spans="2:16">
      <c r="B49" s="39" t="s">
        <v>40</v>
      </c>
      <c r="C49" s="33"/>
      <c r="D49" s="30"/>
      <c r="E49" s="6"/>
      <c r="F49" s="9"/>
      <c r="G49" s="33"/>
      <c r="H49" s="28"/>
      <c r="I49" s="28"/>
      <c r="J49" s="72"/>
      <c r="K49" s="9"/>
      <c r="L49" s="9"/>
      <c r="M49" s="30"/>
      <c r="N49" s="59"/>
      <c r="O49" s="30"/>
      <c r="P49" s="20"/>
    </row>
    <row r="50" spans="2:16">
      <c r="B50" s="39" t="s">
        <v>41</v>
      </c>
      <c r="C50" s="33">
        <v>62</v>
      </c>
      <c r="D50" s="30">
        <v>62</v>
      </c>
      <c r="E50" s="6">
        <v>31576604</v>
      </c>
      <c r="F50" s="9"/>
      <c r="G50" s="33">
        <v>62</v>
      </c>
      <c r="H50" s="28">
        <v>31576604</v>
      </c>
      <c r="I50" s="28">
        <v>509300.06451612903</v>
      </c>
      <c r="J50" s="40">
        <v>1</v>
      </c>
      <c r="K50" s="9"/>
      <c r="L50" s="9">
        <v>0</v>
      </c>
      <c r="M50" s="30">
        <v>0</v>
      </c>
      <c r="N50" s="59">
        <v>0</v>
      </c>
      <c r="O50" s="30"/>
      <c r="P50" s="20"/>
    </row>
    <row r="51" spans="2:16">
      <c r="B51" s="39" t="s">
        <v>42</v>
      </c>
      <c r="C51" s="33">
        <v>78</v>
      </c>
      <c r="D51" s="30">
        <v>79</v>
      </c>
      <c r="E51" s="6">
        <v>24542690</v>
      </c>
      <c r="F51" s="9"/>
      <c r="G51" s="33">
        <v>77</v>
      </c>
      <c r="H51" s="28">
        <v>24342690</v>
      </c>
      <c r="I51" s="28">
        <v>316138.83116883115</v>
      </c>
      <c r="J51" s="40">
        <v>5</v>
      </c>
      <c r="K51" s="9"/>
      <c r="L51" s="9">
        <v>0</v>
      </c>
      <c r="M51" s="30">
        <v>0</v>
      </c>
      <c r="N51" s="59">
        <v>0</v>
      </c>
      <c r="O51" s="30"/>
      <c r="P51" s="20"/>
    </row>
    <row r="52" spans="2:16">
      <c r="B52" s="26"/>
      <c r="C52" s="33"/>
      <c r="D52" s="30"/>
      <c r="E52" s="6"/>
      <c r="F52" s="9"/>
      <c r="G52" s="33"/>
      <c r="H52" s="28"/>
      <c r="I52" s="28"/>
      <c r="J52" s="72"/>
      <c r="K52" s="9"/>
      <c r="L52" s="9"/>
      <c r="M52" s="30"/>
      <c r="N52" s="59"/>
      <c r="O52" s="30"/>
      <c r="P52" s="20"/>
    </row>
    <row r="53" spans="2:16">
      <c r="B53" s="26" t="s">
        <v>43</v>
      </c>
      <c r="C53" s="33"/>
      <c r="D53" s="30"/>
      <c r="E53" s="6"/>
      <c r="F53" s="9"/>
      <c r="G53" s="33"/>
      <c r="H53" s="28"/>
      <c r="I53" s="28"/>
      <c r="J53" s="72"/>
      <c r="K53" s="9"/>
      <c r="L53" s="9"/>
      <c r="M53" s="30"/>
      <c r="N53" s="59"/>
      <c r="O53" s="30"/>
      <c r="P53" s="20"/>
    </row>
    <row r="54" spans="2:16">
      <c r="B54" s="41" t="s">
        <v>44</v>
      </c>
      <c r="C54" s="33"/>
      <c r="D54" s="30"/>
      <c r="E54" s="6"/>
      <c r="F54" s="9"/>
      <c r="G54" s="33"/>
      <c r="H54" s="28"/>
      <c r="I54" s="28"/>
      <c r="J54" s="72"/>
      <c r="K54" s="9"/>
      <c r="L54" s="9"/>
      <c r="M54" s="30"/>
      <c r="N54" s="59"/>
      <c r="O54" s="30"/>
      <c r="P54" s="20"/>
    </row>
    <row r="55" spans="2:16">
      <c r="B55" s="41" t="s">
        <v>45</v>
      </c>
      <c r="C55" s="33"/>
      <c r="D55" s="30"/>
      <c r="E55" s="6"/>
      <c r="F55" s="9"/>
      <c r="G55" s="33"/>
      <c r="H55" s="28"/>
      <c r="I55" s="28"/>
      <c r="J55" s="72"/>
      <c r="K55" s="9"/>
      <c r="L55" s="9"/>
      <c r="M55" s="30"/>
      <c r="N55" s="59"/>
      <c r="O55" s="30"/>
      <c r="P55" s="20"/>
    </row>
    <row r="56" spans="2:16">
      <c r="B56" s="39" t="s">
        <v>46</v>
      </c>
      <c r="C56" s="33"/>
      <c r="D56" s="30"/>
      <c r="E56" s="6"/>
      <c r="F56" s="9"/>
      <c r="G56" s="33"/>
      <c r="H56" s="28"/>
      <c r="I56" s="28"/>
      <c r="J56" s="72"/>
      <c r="K56" s="9"/>
      <c r="L56" s="9"/>
      <c r="M56" s="30"/>
      <c r="N56" s="59"/>
      <c r="O56" s="30"/>
      <c r="P56" s="20"/>
    </row>
    <row r="57" spans="2:16">
      <c r="B57" s="39" t="s">
        <v>47</v>
      </c>
      <c r="C57" s="33">
        <v>113</v>
      </c>
      <c r="D57" s="30">
        <v>113</v>
      </c>
      <c r="E57" s="6">
        <v>18044979</v>
      </c>
      <c r="F57" s="9"/>
      <c r="G57" s="33">
        <v>113</v>
      </c>
      <c r="H57" s="28">
        <v>18044979</v>
      </c>
      <c r="I57" s="28">
        <v>159690.07964601769</v>
      </c>
      <c r="J57" s="40">
        <v>16</v>
      </c>
      <c r="K57" s="9"/>
      <c r="L57" s="9">
        <v>0</v>
      </c>
      <c r="M57" s="30">
        <v>0</v>
      </c>
      <c r="N57" s="59">
        <v>0</v>
      </c>
      <c r="O57" s="30"/>
      <c r="P57" s="20"/>
    </row>
    <row r="58" spans="2:16">
      <c r="B58" s="41" t="s">
        <v>48</v>
      </c>
      <c r="C58" s="33"/>
      <c r="D58" s="30"/>
      <c r="E58" s="6"/>
      <c r="F58" s="9"/>
      <c r="G58" s="33"/>
      <c r="H58" s="28"/>
      <c r="I58" s="28"/>
      <c r="J58" s="72"/>
      <c r="K58" s="9"/>
      <c r="L58" s="9"/>
      <c r="M58" s="30"/>
      <c r="N58" s="59"/>
      <c r="O58" s="30"/>
      <c r="P58" s="20"/>
    </row>
    <row r="59" spans="2:16">
      <c r="B59" s="41" t="s">
        <v>49</v>
      </c>
      <c r="C59" s="33"/>
      <c r="D59" s="30"/>
      <c r="E59" s="6"/>
      <c r="F59" s="9"/>
      <c r="G59" s="33"/>
      <c r="H59" s="28"/>
      <c r="I59" s="28"/>
      <c r="J59" s="72"/>
      <c r="K59" s="9"/>
      <c r="L59" s="9"/>
      <c r="M59" s="30"/>
      <c r="N59" s="59"/>
      <c r="O59" s="30"/>
      <c r="P59" s="20"/>
    </row>
    <row r="60" spans="2:16">
      <c r="B60" s="39" t="s">
        <v>50</v>
      </c>
      <c r="C60" s="33"/>
      <c r="D60" s="30"/>
      <c r="E60" s="6"/>
      <c r="F60" s="9"/>
      <c r="G60" s="33"/>
      <c r="H60" s="28"/>
      <c r="I60" s="28"/>
      <c r="J60" s="72"/>
      <c r="K60" s="9"/>
      <c r="L60" s="9"/>
      <c r="M60" s="30"/>
      <c r="N60" s="59"/>
      <c r="O60" s="30"/>
      <c r="P60" s="20"/>
    </row>
    <row r="61" spans="2:16">
      <c r="B61" s="39" t="s">
        <v>51</v>
      </c>
      <c r="C61" s="33">
        <v>137</v>
      </c>
      <c r="D61" s="30">
        <v>150</v>
      </c>
      <c r="E61" s="6">
        <v>31367582</v>
      </c>
      <c r="F61" s="9"/>
      <c r="G61" s="33">
        <v>136</v>
      </c>
      <c r="H61" s="28">
        <v>29689578</v>
      </c>
      <c r="I61" s="28">
        <v>218305.7205882353</v>
      </c>
      <c r="J61" s="40">
        <v>13</v>
      </c>
      <c r="K61" s="9"/>
      <c r="L61" s="9">
        <v>1</v>
      </c>
      <c r="M61" s="30">
        <v>14</v>
      </c>
      <c r="N61" s="59">
        <v>1678004</v>
      </c>
      <c r="O61" s="30">
        <v>1678004</v>
      </c>
      <c r="P61" s="20">
        <v>119857.42857142857</v>
      </c>
    </row>
    <row r="62" spans="2:16">
      <c r="B62" s="41" t="s">
        <v>52</v>
      </c>
      <c r="C62" s="33"/>
      <c r="D62" s="30"/>
      <c r="E62" s="6"/>
      <c r="F62" s="9"/>
      <c r="G62" s="33"/>
      <c r="H62" s="28"/>
      <c r="I62" s="28"/>
      <c r="J62" s="72"/>
      <c r="K62" s="9"/>
      <c r="L62" s="9"/>
      <c r="M62" s="30"/>
      <c r="N62" s="59"/>
      <c r="O62" s="30"/>
      <c r="P62" s="20"/>
    </row>
    <row r="63" spans="2:16">
      <c r="B63" s="42" t="s">
        <v>53</v>
      </c>
      <c r="C63" s="33">
        <v>21</v>
      </c>
      <c r="D63" s="30">
        <v>21</v>
      </c>
      <c r="E63" s="6">
        <v>5514433</v>
      </c>
      <c r="F63" s="9"/>
      <c r="G63" s="33">
        <v>21</v>
      </c>
      <c r="H63" s="28">
        <v>5514433</v>
      </c>
      <c r="I63" s="28">
        <v>262592.04761904763</v>
      </c>
      <c r="J63" s="72"/>
      <c r="K63" s="9"/>
      <c r="L63" s="9">
        <v>0</v>
      </c>
      <c r="M63" s="30">
        <v>0</v>
      </c>
      <c r="N63" s="59">
        <v>0</v>
      </c>
      <c r="O63" s="30"/>
      <c r="P63" s="20"/>
    </row>
    <row r="64" spans="2:16">
      <c r="B64" s="26"/>
      <c r="C64" s="33"/>
      <c r="D64" s="30"/>
      <c r="E64" s="6"/>
      <c r="F64" s="9"/>
      <c r="G64" s="33"/>
      <c r="H64" s="28"/>
      <c r="I64" s="28"/>
      <c r="J64" s="72"/>
      <c r="K64" s="9"/>
      <c r="L64" s="9"/>
      <c r="M64" s="30"/>
      <c r="N64" s="59"/>
      <c r="O64" s="30"/>
      <c r="P64" s="20"/>
    </row>
    <row r="65" spans="2:16">
      <c r="B65" s="26" t="s">
        <v>54</v>
      </c>
      <c r="C65" s="33"/>
      <c r="D65" s="30"/>
      <c r="E65" s="6"/>
      <c r="F65" s="9"/>
      <c r="G65" s="33"/>
      <c r="H65" s="28"/>
      <c r="I65" s="28"/>
      <c r="J65" s="72"/>
      <c r="K65" s="9"/>
      <c r="L65" s="9"/>
      <c r="M65" s="30"/>
      <c r="N65" s="59"/>
      <c r="O65" s="30"/>
      <c r="P65" s="20"/>
    </row>
    <row r="66" spans="2:16">
      <c r="B66" s="39" t="s">
        <v>55</v>
      </c>
      <c r="C66" s="33"/>
      <c r="D66" s="30"/>
      <c r="E66" s="6"/>
      <c r="F66" s="9"/>
      <c r="G66" s="33"/>
      <c r="H66" s="28"/>
      <c r="I66" s="28"/>
      <c r="J66" s="72"/>
      <c r="K66" s="9"/>
      <c r="L66" s="9"/>
      <c r="M66" s="30"/>
      <c r="N66" s="59"/>
      <c r="O66" s="30"/>
      <c r="P66" s="20"/>
    </row>
    <row r="67" spans="2:16">
      <c r="B67" s="39" t="s">
        <v>56</v>
      </c>
      <c r="C67" s="33"/>
      <c r="D67" s="30"/>
      <c r="E67" s="6"/>
      <c r="F67" s="9"/>
      <c r="G67" s="33"/>
      <c r="H67" s="28"/>
      <c r="I67" s="28"/>
      <c r="J67" s="40"/>
      <c r="K67" s="9"/>
      <c r="L67" s="9"/>
      <c r="M67" s="30"/>
      <c r="N67" s="59"/>
      <c r="O67" s="30"/>
      <c r="P67" s="20"/>
    </row>
    <row r="68" spans="2:16">
      <c r="B68" s="39" t="s">
        <v>57</v>
      </c>
      <c r="C68" s="33">
        <v>76</v>
      </c>
      <c r="D68" s="30">
        <v>76</v>
      </c>
      <c r="E68" s="6">
        <v>13272019</v>
      </c>
      <c r="F68" s="9"/>
      <c r="G68" s="33">
        <v>76</v>
      </c>
      <c r="H68" s="28">
        <v>13272019</v>
      </c>
      <c r="I68" s="28">
        <v>174631.82894736843</v>
      </c>
      <c r="J68" s="40">
        <v>15</v>
      </c>
      <c r="K68" s="9"/>
      <c r="L68" s="9">
        <v>0</v>
      </c>
      <c r="M68" s="30">
        <v>0</v>
      </c>
      <c r="N68" s="59">
        <v>0</v>
      </c>
      <c r="O68" s="30">
        <v>0</v>
      </c>
      <c r="P68" s="20">
        <v>0</v>
      </c>
    </row>
    <row r="69" spans="2:16">
      <c r="B69" s="41" t="s">
        <v>58</v>
      </c>
      <c r="C69" s="33"/>
      <c r="D69" s="30"/>
      <c r="E69" s="6"/>
      <c r="F69" s="9"/>
      <c r="G69" s="33"/>
      <c r="H69" s="28"/>
      <c r="I69" s="28"/>
      <c r="J69" s="74"/>
      <c r="K69" s="9"/>
      <c r="L69" s="9"/>
      <c r="M69" s="30"/>
      <c r="N69" s="59"/>
      <c r="O69" s="30"/>
      <c r="P69" s="20"/>
    </row>
    <row r="70" spans="2:16">
      <c r="B70" s="43" t="s">
        <v>59</v>
      </c>
      <c r="C70" s="33">
        <v>30</v>
      </c>
      <c r="D70" s="30">
        <v>43</v>
      </c>
      <c r="E70" s="6">
        <v>10491105</v>
      </c>
      <c r="F70" s="9"/>
      <c r="G70" s="33">
        <v>24</v>
      </c>
      <c r="H70" s="28">
        <v>7371105</v>
      </c>
      <c r="I70" s="28">
        <v>307129.375</v>
      </c>
      <c r="J70" s="74"/>
      <c r="K70" s="9"/>
      <c r="L70" s="9">
        <v>1</v>
      </c>
      <c r="M70" s="30">
        <v>8</v>
      </c>
      <c r="N70" s="59">
        <v>720000</v>
      </c>
      <c r="O70" s="30">
        <v>720000</v>
      </c>
      <c r="P70" s="20">
        <v>90000</v>
      </c>
    </row>
    <row r="71" spans="2:16" ht="15" thickBot="1">
      <c r="B71" s="44"/>
      <c r="C71" s="45"/>
      <c r="D71" s="46"/>
      <c r="E71" s="47"/>
      <c r="F71" s="48"/>
      <c r="G71" s="45"/>
      <c r="H71" s="49"/>
      <c r="I71" s="50"/>
      <c r="J71" s="51"/>
      <c r="K71" s="48"/>
      <c r="L71" s="48"/>
      <c r="M71" s="46"/>
      <c r="N71" s="49"/>
      <c r="O71" s="50"/>
      <c r="P71" s="52"/>
    </row>
    <row r="72" spans="2:16" ht="15" thickTop="1">
      <c r="B72" s="53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>
      <c r="B73" s="53" t="str">
        <f>[1]APR21!C157</f>
        <v>PREPARED BY MD DEPARTMENT OF PLANNING.  PLANNING SERVICES. MAY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>
      <c r="B74" s="53" t="str">
        <f>[1]APR21!C158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>
      <c r="B75" s="54" t="str">
        <f>[1]APR21!C159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>
      <c r="B76" s="54" t="str">
        <f>[1]APR21!C160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>
      <c r="B77" s="54" t="str">
        <f>[1]APR21!C161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>
      <c r="B78" s="54" t="str">
        <f>[1]APR21!C162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>
      <c r="B79" s="54" t="str">
        <f>[1]APR21!C163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>
      <c r="B80" s="54" t="str">
        <f>[1]APR21!C164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>
      <c r="B81" s="54" t="str">
        <f>[1]APR21!C165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>
      <c r="B82" s="54" t="str">
        <f>[1]APR21!C166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>
      <c r="B83" s="54" t="str">
        <f>[1]APR21!C167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  <mergeCell ref="I11:I14"/>
    <mergeCell ref="J11:J14"/>
    <mergeCell ref="K11:L14"/>
    <mergeCell ref="M11:M14"/>
    <mergeCell ref="N11:N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904-0C6F-4DD0-9DA1-E229BC1CFED5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657D-568D-4906-BE34-9ADE163F71D8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3065B9-C744-4308-B07E-F51427537E16}"/>
</file>

<file path=customXml/itemProps2.xml><?xml version="1.0" encoding="utf-8"?>
<ds:datastoreItem xmlns:ds="http://schemas.openxmlformats.org/officeDocument/2006/customXml" ds:itemID="{E79473F9-0E47-4B4E-B675-A8C1D92376B0}"/>
</file>

<file path=customXml/itemProps3.xml><?xml version="1.0" encoding="utf-8"?>
<ds:datastoreItem xmlns:ds="http://schemas.openxmlformats.org/officeDocument/2006/customXml" ds:itemID="{6B08AD94-9411-49CC-B1C5-A74008B48A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Ash</dc:creator>
  <cp:keywords/>
  <dc:description/>
  <cp:lastModifiedBy>Jesse Ash</cp:lastModifiedBy>
  <cp:revision/>
  <dcterms:created xsi:type="dcterms:W3CDTF">2021-06-04T18:29:53Z</dcterms:created>
  <dcterms:modified xsi:type="dcterms:W3CDTF">2021-06-08T12:00:40Z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