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March/"/>
    </mc:Choice>
  </mc:AlternateContent>
  <xr:revisionPtr revIDLastSave="0" documentId="8_{5E1A0901-C1BD-477E-AFB2-111FD0F0F50A}" xr6:coauthVersionLast="46" xr6:coauthVersionMax="46" xr10:uidLastSave="{00000000-0000-0000-0000-000000000000}"/>
  <bookViews>
    <workbookView xWindow="-120" yWindow="-120" windowWidth="20730" windowHeight="11160" xr2:uid="{0B5B7D1A-0C56-451F-84D1-057A720B9014}"/>
  </bookViews>
  <sheets>
    <sheet name="1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<sst xmlns="http://schemas.openxmlformats.org/spreadsheetml/2006/main" count="67" uniqueCount="61">
  <si>
    <t>Table 1A.1</t>
  </si>
  <si>
    <t>NEW HOUSING CONSTRUCTION AND VALUE :  MARCH 2021</t>
  </si>
  <si>
    <t>JURISDICTION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</si>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</sst>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4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42" fontId="2" fillId="0" borderId="21" xfId="1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42" fontId="2" fillId="0" borderId="30" xfId="1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164" fontId="2" fillId="0" borderId="0" xfId="1" applyNumberFormat="1" applyFont="1" applyBorder="1"/>
    <xf numFmtId="164" fontId="2" fillId="0" borderId="21" xfId="1" applyNumberFormat="1" applyFont="1" applyBorder="1"/>
    <xf numFmtId="42" fontId="2" fillId="0" borderId="21" xfId="0" applyNumberFormat="1" applyFont="1" applyBorder="1"/>
    <xf numFmtId="0" fontId="2" fillId="0" borderId="12" xfId="0" applyFont="1" applyBorder="1"/>
    <xf numFmtId="42" fontId="2" fillId="0" borderId="7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1" xfId="0" applyNumberFormat="1" applyFont="1" applyBorder="1"/>
    <xf numFmtId="41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horizontal="right"/>
    </xf>
    <xf numFmtId="42" fontId="2" fillId="0" borderId="0" xfId="0" applyNumberFormat="1" applyFont="1"/>
    <xf numFmtId="41" fontId="3" fillId="0" borderId="6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6" fillId="0" borderId="5" xfId="0" applyNumberFormat="1" applyFont="1" applyBorder="1"/>
    <xf numFmtId="3" fontId="7" fillId="0" borderId="5" xfId="0" applyNumberFormat="1" applyFont="1" applyBorder="1"/>
    <xf numFmtId="41" fontId="8" fillId="0" borderId="0" xfId="0" applyNumberFormat="1" applyFont="1"/>
    <xf numFmtId="0" fontId="8" fillId="0" borderId="12" xfId="0" applyFont="1" applyBorder="1"/>
    <xf numFmtId="164" fontId="8" fillId="0" borderId="0" xfId="1" applyNumberFormat="1" applyFont="1" applyBorder="1"/>
    <xf numFmtId="42" fontId="8" fillId="0" borderId="6" xfId="0" applyNumberFormat="1" applyFont="1" applyBorder="1"/>
    <xf numFmtId="164" fontId="8" fillId="0" borderId="21" xfId="1" applyNumberFormat="1" applyFont="1" applyBorder="1"/>
    <xf numFmtId="42" fontId="8" fillId="0" borderId="21" xfId="0" applyNumberFormat="1" applyFont="1" applyBorder="1"/>
    <xf numFmtId="41" fontId="8" fillId="0" borderId="21" xfId="0" applyNumberFormat="1" applyFont="1" applyBorder="1"/>
    <xf numFmtId="42" fontId="8" fillId="0" borderId="7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44e6f675813ad53/Documents/PDS_Homework/Authunits/2021/March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C157" t="str">
            <v>PREPARED BY MD DEPARTMENT OF PLANNING.  PLANNING SERVICES.  APRIL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F056-243F-451D-ADA7-D3BB11040628}">
  <dimension ref="B2:P83"/>
  <sheetViews>
    <sheetView tabSelected="1" workbookViewId="0">
      <selection activeCell="P16" activeCellId="5" sqref="E16 H16 I16 N16 O16 P16"/>
    </sheetView>
  </sheetViews>
  <sheetFormatPr defaultRowHeight="15" x14ac:dyDescent="0.25"/>
  <cols>
    <col min="2" max="2" width="37.5703125" bestFit="1" customWidth="1"/>
    <col min="3" max="3" width="14.140625" bestFit="1" customWidth="1"/>
    <col min="5" max="5" width="16.7109375" bestFit="1" customWidth="1"/>
    <col min="6" max="6" width="2.7109375" customWidth="1"/>
    <col min="8" max="8" width="16.7109375" bestFit="1" customWidth="1"/>
    <col min="9" max="9" width="12.28515625" bestFit="1" customWidth="1"/>
    <col min="11" max="11" width="2.7109375" customWidth="1"/>
    <col min="14" max="14" width="15.42578125" bestFit="1" customWidth="1"/>
    <col min="15" max="15" width="14.140625" bestFit="1" customWidth="1"/>
    <col min="16" max="16" width="12.28515625" bestFit="1" customWidth="1"/>
  </cols>
  <sheetData>
    <row r="2" spans="2:16" x14ac:dyDescent="0.25">
      <c r="B2" s="1" t="s">
        <v>0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18" x14ac:dyDescent="0.25">
      <c r="B3" s="10" t="s">
        <v>1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.75" thickBot="1" x14ac:dyDescent="0.3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.75" thickTop="1" x14ac:dyDescent="0.25">
      <c r="B5" s="11" t="s">
        <v>2</v>
      </c>
      <c r="C5" s="12" t="s">
        <v>50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</row>
    <row r="6" spans="2:16" x14ac:dyDescent="0.25"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2:16" ht="15.75" thickBot="1" x14ac:dyDescent="0.3">
      <c r="B7" s="15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</row>
    <row r="8" spans="2:16" x14ac:dyDescent="0.25">
      <c r="B8" s="15"/>
      <c r="C8" s="19" t="s">
        <v>51</v>
      </c>
      <c r="D8" s="20"/>
      <c r="E8" s="20"/>
      <c r="F8" s="20"/>
      <c r="G8" s="19" t="s">
        <v>52</v>
      </c>
      <c r="H8" s="20"/>
      <c r="I8" s="20"/>
      <c r="J8" s="21"/>
      <c r="K8" s="22" t="s">
        <v>53</v>
      </c>
      <c r="L8" s="22"/>
      <c r="M8" s="22"/>
      <c r="N8" s="22"/>
      <c r="O8" s="22"/>
      <c r="P8" s="23"/>
    </row>
    <row r="9" spans="2:16" x14ac:dyDescent="0.25">
      <c r="B9" s="15"/>
      <c r="C9" s="16"/>
      <c r="D9" s="17"/>
      <c r="E9" s="17"/>
      <c r="F9" s="17"/>
      <c r="G9" s="16"/>
      <c r="H9" s="17"/>
      <c r="I9" s="17"/>
      <c r="J9" s="24"/>
      <c r="K9" s="25"/>
      <c r="L9" s="25"/>
      <c r="M9" s="25"/>
      <c r="N9" s="25"/>
      <c r="O9" s="25"/>
      <c r="P9" s="26"/>
    </row>
    <row r="10" spans="2:16" ht="15.75" thickBot="1" x14ac:dyDescent="0.3">
      <c r="B10" s="15"/>
      <c r="C10" s="27"/>
      <c r="D10" s="28"/>
      <c r="E10" s="28"/>
      <c r="F10" s="28"/>
      <c r="G10" s="27"/>
      <c r="H10" s="28"/>
      <c r="I10" s="28"/>
      <c r="J10" s="29"/>
      <c r="K10" s="30"/>
      <c r="L10" s="30"/>
      <c r="M10" s="30"/>
      <c r="N10" s="30"/>
      <c r="O10" s="30"/>
      <c r="P10" s="31"/>
    </row>
    <row r="11" spans="2:16" x14ac:dyDescent="0.25">
      <c r="B11" s="15"/>
      <c r="C11" s="19" t="s">
        <v>54</v>
      </c>
      <c r="D11" s="32" t="s">
        <v>55</v>
      </c>
      <c r="E11" s="33" t="s">
        <v>56</v>
      </c>
      <c r="F11" s="34"/>
      <c r="G11" s="16" t="s">
        <v>55</v>
      </c>
      <c r="H11" s="35" t="s">
        <v>56</v>
      </c>
      <c r="I11" s="36" t="s">
        <v>57</v>
      </c>
      <c r="J11" s="37" t="s">
        <v>58</v>
      </c>
      <c r="K11" s="20" t="s">
        <v>54</v>
      </c>
      <c r="L11" s="20"/>
      <c r="M11" s="32" t="s">
        <v>55</v>
      </c>
      <c r="N11" s="35" t="s">
        <v>56</v>
      </c>
      <c r="O11" s="38" t="s">
        <v>57</v>
      </c>
      <c r="P11" s="39"/>
    </row>
    <row r="12" spans="2:16" x14ac:dyDescent="0.25">
      <c r="B12" s="15"/>
      <c r="C12" s="16"/>
      <c r="D12" s="40"/>
      <c r="E12" s="41"/>
      <c r="F12" s="42"/>
      <c r="G12" s="16"/>
      <c r="H12" s="43"/>
      <c r="I12" s="44"/>
      <c r="J12" s="45"/>
      <c r="K12" s="17"/>
      <c r="L12" s="17"/>
      <c r="M12" s="40"/>
      <c r="N12" s="43"/>
      <c r="O12" s="46"/>
      <c r="P12" s="47"/>
    </row>
    <row r="13" spans="2:16" x14ac:dyDescent="0.25">
      <c r="B13" s="15"/>
      <c r="C13" s="16"/>
      <c r="D13" s="40"/>
      <c r="E13" s="41"/>
      <c r="F13" s="42"/>
      <c r="G13" s="16"/>
      <c r="H13" s="43"/>
      <c r="I13" s="44"/>
      <c r="J13" s="45"/>
      <c r="K13" s="17"/>
      <c r="L13" s="17"/>
      <c r="M13" s="40"/>
      <c r="N13" s="43"/>
      <c r="O13" s="48" t="s">
        <v>59</v>
      </c>
      <c r="P13" s="49" t="s">
        <v>60</v>
      </c>
    </row>
    <row r="14" spans="2:16" ht="15.75" thickBot="1" x14ac:dyDescent="0.3">
      <c r="B14" s="50"/>
      <c r="C14" s="27"/>
      <c r="D14" s="51"/>
      <c r="E14" s="52"/>
      <c r="F14" s="53"/>
      <c r="G14" s="27"/>
      <c r="H14" s="54"/>
      <c r="I14" s="55"/>
      <c r="J14" s="56"/>
      <c r="K14" s="28"/>
      <c r="L14" s="28"/>
      <c r="M14" s="51"/>
      <c r="N14" s="54"/>
      <c r="O14" s="57"/>
      <c r="P14" s="58"/>
    </row>
    <row r="15" spans="2:16" x14ac:dyDescent="0.25">
      <c r="B15" s="59"/>
      <c r="C15" s="60"/>
      <c r="D15" s="61"/>
      <c r="E15" s="62"/>
      <c r="F15" s="9"/>
      <c r="G15" s="63"/>
      <c r="H15" s="64"/>
      <c r="I15" s="65"/>
      <c r="J15" s="66"/>
      <c r="K15" s="6"/>
      <c r="L15" s="67"/>
      <c r="M15" s="68"/>
      <c r="N15" s="64"/>
      <c r="O15" s="68"/>
      <c r="P15" s="69"/>
    </row>
    <row r="16" spans="2:16" x14ac:dyDescent="0.25">
      <c r="B16" s="70" t="s">
        <v>3</v>
      </c>
      <c r="C16" s="71">
        <v>1423</v>
      </c>
      <c r="D16" s="72">
        <v>1601</v>
      </c>
      <c r="E16" s="73">
        <v>383472000</v>
      </c>
      <c r="F16" s="2">
        <v>0</v>
      </c>
      <c r="G16" s="71">
        <v>1393</v>
      </c>
      <c r="H16" s="74">
        <v>357713000</v>
      </c>
      <c r="I16" s="75">
        <v>256793.2519741565</v>
      </c>
      <c r="J16" s="76"/>
      <c r="K16" s="2">
        <v>0</v>
      </c>
      <c r="L16" s="2">
        <v>16</v>
      </c>
      <c r="M16" s="72">
        <v>168</v>
      </c>
      <c r="N16" s="74">
        <v>21166000</v>
      </c>
      <c r="O16" s="75">
        <v>1322875</v>
      </c>
      <c r="P16" s="77">
        <v>125988.09523809524</v>
      </c>
    </row>
    <row r="17" spans="2:16" x14ac:dyDescent="0.25">
      <c r="B17" s="78"/>
      <c r="C17" s="71"/>
      <c r="D17" s="72"/>
      <c r="E17" s="62"/>
      <c r="F17" s="9"/>
      <c r="G17" s="63"/>
      <c r="H17" s="79"/>
      <c r="I17" s="80"/>
      <c r="J17" s="66"/>
      <c r="K17" s="6"/>
      <c r="L17" s="81"/>
      <c r="M17" s="82"/>
      <c r="N17" s="79"/>
      <c r="O17" s="82"/>
      <c r="P17" s="69"/>
    </row>
    <row r="18" spans="2:16" x14ac:dyDescent="0.25">
      <c r="B18" s="70" t="s">
        <v>4</v>
      </c>
      <c r="C18" s="71">
        <v>1360</v>
      </c>
      <c r="D18" s="72">
        <v>1457</v>
      </c>
      <c r="E18" s="73">
        <v>358842663</v>
      </c>
      <c r="F18" s="83">
        <v>0</v>
      </c>
      <c r="G18" s="71">
        <v>1348</v>
      </c>
      <c r="H18" s="74">
        <v>341993925</v>
      </c>
      <c r="I18" s="75">
        <v>253704.69213649852</v>
      </c>
      <c r="J18" s="84"/>
      <c r="K18" s="85">
        <v>0</v>
      </c>
      <c r="L18" s="2">
        <v>7</v>
      </c>
      <c r="M18" s="72">
        <v>96</v>
      </c>
      <c r="N18" s="74">
        <v>14685583</v>
      </c>
      <c r="O18" s="75">
        <v>2097940.4285714286</v>
      </c>
      <c r="P18" s="77">
        <v>152974.82291666666</v>
      </c>
    </row>
    <row r="19" spans="2:16" x14ac:dyDescent="0.25">
      <c r="B19" s="70"/>
      <c r="C19" s="86"/>
      <c r="D19" s="82"/>
      <c r="E19" s="62"/>
      <c r="F19" s="87"/>
      <c r="G19" s="86"/>
      <c r="H19" s="79"/>
      <c r="I19" s="88"/>
      <c r="J19" s="89"/>
      <c r="K19" s="6"/>
      <c r="L19" s="9"/>
      <c r="M19" s="82"/>
      <c r="N19" s="79"/>
      <c r="O19" s="88"/>
      <c r="P19" s="90"/>
    </row>
    <row r="20" spans="2:16" x14ac:dyDescent="0.25">
      <c r="B20" s="91" t="s">
        <v>5</v>
      </c>
      <c r="C20" s="71">
        <v>1308</v>
      </c>
      <c r="D20" s="72">
        <v>1361</v>
      </c>
      <c r="E20" s="73">
        <v>332451004</v>
      </c>
      <c r="F20" s="83">
        <v>0</v>
      </c>
      <c r="G20" s="71">
        <v>1301</v>
      </c>
      <c r="H20" s="74">
        <v>322229402</v>
      </c>
      <c r="I20" s="75">
        <v>247678.24903920063</v>
      </c>
      <c r="J20" s="84"/>
      <c r="K20" s="85">
        <v>0</v>
      </c>
      <c r="L20" s="2">
        <v>5</v>
      </c>
      <c r="M20" s="72">
        <v>55</v>
      </c>
      <c r="N20" s="74">
        <v>9162588</v>
      </c>
      <c r="O20" s="75">
        <v>1832517.6</v>
      </c>
      <c r="P20" s="77">
        <v>166592.50909090909</v>
      </c>
    </row>
    <row r="21" spans="2:16" x14ac:dyDescent="0.25">
      <c r="B21" s="92" t="s">
        <v>6</v>
      </c>
      <c r="C21" s="86">
        <v>554</v>
      </c>
      <c r="D21" s="82">
        <v>578</v>
      </c>
      <c r="E21" s="62">
        <v>133757504</v>
      </c>
      <c r="F21" s="87">
        <v>0</v>
      </c>
      <c r="G21" s="86">
        <v>551</v>
      </c>
      <c r="H21" s="79">
        <v>127588911</v>
      </c>
      <c r="I21" s="80">
        <v>231558.82214156078</v>
      </c>
      <c r="J21" s="89"/>
      <c r="K21" s="6">
        <v>0</v>
      </c>
      <c r="L21" s="9">
        <v>2</v>
      </c>
      <c r="M21" s="82">
        <v>24</v>
      </c>
      <c r="N21" s="79">
        <v>5309579</v>
      </c>
      <c r="O21" s="80">
        <v>2654789.5</v>
      </c>
      <c r="P21" s="69">
        <v>221232.45833333334</v>
      </c>
    </row>
    <row r="22" spans="2:16" x14ac:dyDescent="0.25">
      <c r="B22" s="92" t="s">
        <v>7</v>
      </c>
      <c r="C22" s="86">
        <v>713</v>
      </c>
      <c r="D22" s="82">
        <v>741</v>
      </c>
      <c r="E22" s="62">
        <v>189081511</v>
      </c>
      <c r="F22" s="9">
        <v>0</v>
      </c>
      <c r="G22" s="86">
        <v>710</v>
      </c>
      <c r="H22" s="79">
        <v>185228502</v>
      </c>
      <c r="I22" s="80">
        <v>260885.21408450705</v>
      </c>
      <c r="J22" s="66"/>
      <c r="K22" s="6">
        <v>0</v>
      </c>
      <c r="L22" s="9">
        <v>3</v>
      </c>
      <c r="M22" s="82">
        <v>31</v>
      </c>
      <c r="N22" s="79">
        <v>3853009</v>
      </c>
      <c r="O22" s="80">
        <v>1284336.3333333333</v>
      </c>
      <c r="P22" s="69">
        <v>124290.6129032258</v>
      </c>
    </row>
    <row r="23" spans="2:16" x14ac:dyDescent="0.25">
      <c r="B23" s="92" t="s">
        <v>8</v>
      </c>
      <c r="C23" s="86">
        <v>41</v>
      </c>
      <c r="D23" s="82">
        <v>42</v>
      </c>
      <c r="E23" s="62">
        <v>9611989</v>
      </c>
      <c r="F23" s="9">
        <v>0</v>
      </c>
      <c r="G23" s="86">
        <v>40</v>
      </c>
      <c r="H23" s="79">
        <v>9411989</v>
      </c>
      <c r="I23" s="80">
        <v>235299.72500000001</v>
      </c>
      <c r="J23" s="66"/>
      <c r="K23" s="6">
        <v>0</v>
      </c>
      <c r="L23" s="9">
        <v>0</v>
      </c>
      <c r="M23" s="82">
        <v>0</v>
      </c>
      <c r="N23" s="79">
        <v>0</v>
      </c>
      <c r="O23" s="80"/>
      <c r="P23" s="69"/>
    </row>
    <row r="24" spans="2:16" x14ac:dyDescent="0.25">
      <c r="B24" s="91" t="s">
        <v>9</v>
      </c>
      <c r="C24" s="71">
        <v>52</v>
      </c>
      <c r="D24" s="72">
        <v>96</v>
      </c>
      <c r="E24" s="73">
        <v>26391659</v>
      </c>
      <c r="F24" s="2">
        <v>0</v>
      </c>
      <c r="G24" s="71">
        <v>47</v>
      </c>
      <c r="H24" s="74">
        <v>19764523</v>
      </c>
      <c r="I24" s="75">
        <v>420521.76595744683</v>
      </c>
      <c r="J24" s="76"/>
      <c r="K24" s="85">
        <v>0</v>
      </c>
      <c r="L24" s="2">
        <v>2</v>
      </c>
      <c r="M24" s="72">
        <v>41</v>
      </c>
      <c r="N24" s="74">
        <v>5522995</v>
      </c>
      <c r="O24" s="75">
        <v>2761497.5</v>
      </c>
      <c r="P24" s="77">
        <v>134707.19512195123</v>
      </c>
    </row>
    <row r="25" spans="2:16" x14ac:dyDescent="0.25">
      <c r="B25" s="92" t="s">
        <v>10</v>
      </c>
      <c r="C25" s="86">
        <v>20</v>
      </c>
      <c r="D25" s="82">
        <v>55</v>
      </c>
      <c r="E25" s="62">
        <v>8483198</v>
      </c>
      <c r="F25" s="9">
        <v>0</v>
      </c>
      <c r="G25" s="86">
        <v>17</v>
      </c>
      <c r="H25" s="79">
        <v>2846062</v>
      </c>
      <c r="I25" s="80">
        <v>167415.41176470587</v>
      </c>
      <c r="J25" s="66"/>
      <c r="K25" s="6">
        <v>0</v>
      </c>
      <c r="L25" s="9">
        <v>1</v>
      </c>
      <c r="M25" s="82">
        <v>33</v>
      </c>
      <c r="N25" s="79">
        <v>4802995</v>
      </c>
      <c r="O25" s="80">
        <v>4802995</v>
      </c>
      <c r="P25" s="69">
        <v>145545.30303030304</v>
      </c>
    </row>
    <row r="26" spans="2:16" x14ac:dyDescent="0.25">
      <c r="B26" s="59" t="s">
        <v>11</v>
      </c>
      <c r="C26" s="86">
        <v>32</v>
      </c>
      <c r="D26" s="82">
        <v>41</v>
      </c>
      <c r="E26" s="62">
        <v>17908461</v>
      </c>
      <c r="F26" s="93">
        <v>0</v>
      </c>
      <c r="G26" s="86">
        <v>30</v>
      </c>
      <c r="H26" s="79">
        <v>16918461</v>
      </c>
      <c r="I26" s="80">
        <v>563948.69999999995</v>
      </c>
      <c r="J26" s="94"/>
      <c r="K26" s="6">
        <v>0</v>
      </c>
      <c r="L26" s="9">
        <v>1</v>
      </c>
      <c r="M26" s="82">
        <v>8</v>
      </c>
      <c r="N26" s="79">
        <v>720000</v>
      </c>
      <c r="O26" s="80">
        <v>720000</v>
      </c>
      <c r="P26" s="69">
        <v>90000</v>
      </c>
    </row>
    <row r="27" spans="2:16" x14ac:dyDescent="0.25">
      <c r="B27" s="70"/>
      <c r="C27" s="71"/>
      <c r="D27" s="72"/>
      <c r="E27" s="95"/>
      <c r="F27" s="93"/>
      <c r="G27" s="96"/>
      <c r="H27" s="97"/>
      <c r="I27" s="98"/>
      <c r="J27" s="94"/>
      <c r="K27" s="6"/>
      <c r="L27" s="93"/>
      <c r="M27" s="99"/>
      <c r="N27" s="97"/>
      <c r="O27" s="99"/>
      <c r="P27" s="100"/>
    </row>
    <row r="28" spans="2:16" x14ac:dyDescent="0.25">
      <c r="B28" s="78" t="s">
        <v>12</v>
      </c>
      <c r="C28" s="71">
        <v>503</v>
      </c>
      <c r="D28" s="72">
        <v>555</v>
      </c>
      <c r="E28" s="73">
        <v>126902515</v>
      </c>
      <c r="F28" s="2">
        <v>0</v>
      </c>
      <c r="G28" s="71">
        <v>499</v>
      </c>
      <c r="H28" s="74">
        <v>116724550</v>
      </c>
      <c r="I28" s="75">
        <v>233916.93386773547</v>
      </c>
      <c r="J28" s="76"/>
      <c r="K28" s="85">
        <v>0</v>
      </c>
      <c r="L28" s="2">
        <v>2</v>
      </c>
      <c r="M28" s="72">
        <v>51</v>
      </c>
      <c r="N28" s="74">
        <v>9343824</v>
      </c>
      <c r="O28" s="75">
        <v>4671912</v>
      </c>
      <c r="P28" s="77">
        <v>183212.23529411765</v>
      </c>
    </row>
    <row r="29" spans="2:16" x14ac:dyDescent="0.25">
      <c r="B29" s="101" t="s">
        <v>13</v>
      </c>
      <c r="C29" s="86">
        <v>176</v>
      </c>
      <c r="D29" s="82">
        <v>193</v>
      </c>
      <c r="E29" s="62">
        <v>45327875</v>
      </c>
      <c r="F29" s="9">
        <v>0</v>
      </c>
      <c r="G29" s="86">
        <v>175</v>
      </c>
      <c r="H29" s="79">
        <v>40787046</v>
      </c>
      <c r="I29" s="80">
        <v>233068.83428571429</v>
      </c>
      <c r="J29" s="102">
        <v>11</v>
      </c>
      <c r="K29" s="9">
        <v>0</v>
      </c>
      <c r="L29" s="9">
        <v>1</v>
      </c>
      <c r="M29" s="82">
        <v>18</v>
      </c>
      <c r="N29" s="79">
        <v>4540829</v>
      </c>
      <c r="O29" s="82">
        <v>4540829</v>
      </c>
      <c r="P29" s="69">
        <v>252268.27777777778</v>
      </c>
    </row>
    <row r="30" spans="2:16" x14ac:dyDescent="0.25">
      <c r="B30" s="101" t="s">
        <v>14</v>
      </c>
      <c r="C30" s="86">
        <v>113</v>
      </c>
      <c r="D30" s="82">
        <v>113</v>
      </c>
      <c r="E30" s="62">
        <v>26343577</v>
      </c>
      <c r="F30" s="9">
        <v>0</v>
      </c>
      <c r="G30" s="86">
        <v>113</v>
      </c>
      <c r="H30" s="79">
        <v>26343577</v>
      </c>
      <c r="I30" s="80">
        <v>233129</v>
      </c>
      <c r="J30" s="102">
        <v>7</v>
      </c>
      <c r="K30" s="9">
        <v>0</v>
      </c>
      <c r="L30" s="9">
        <v>0</v>
      </c>
      <c r="M30" s="82">
        <v>0</v>
      </c>
      <c r="N30" s="79">
        <v>0</v>
      </c>
      <c r="O30" s="80">
        <v>0</v>
      </c>
      <c r="P30" s="69">
        <v>0</v>
      </c>
    </row>
    <row r="31" spans="2:16" x14ac:dyDescent="0.25">
      <c r="B31" s="101" t="s">
        <v>15</v>
      </c>
      <c r="C31" s="86">
        <v>67</v>
      </c>
      <c r="D31" s="82">
        <v>67</v>
      </c>
      <c r="E31" s="62">
        <v>15619643</v>
      </c>
      <c r="F31" s="9">
        <v>0</v>
      </c>
      <c r="G31" s="86">
        <v>67</v>
      </c>
      <c r="H31" s="79">
        <v>15619643</v>
      </c>
      <c r="I31" s="80">
        <v>233129</v>
      </c>
      <c r="J31" s="102">
        <v>7</v>
      </c>
      <c r="K31" s="9">
        <v>0</v>
      </c>
      <c r="L31" s="9">
        <v>0</v>
      </c>
      <c r="M31" s="82">
        <v>0</v>
      </c>
      <c r="N31" s="79">
        <v>0</v>
      </c>
      <c r="O31" s="80">
        <v>0</v>
      </c>
      <c r="P31" s="69">
        <v>0</v>
      </c>
    </row>
    <row r="32" spans="2:16" x14ac:dyDescent="0.25">
      <c r="B32" s="101" t="s">
        <v>16</v>
      </c>
      <c r="C32" s="86">
        <v>35</v>
      </c>
      <c r="D32" s="82">
        <v>35</v>
      </c>
      <c r="E32" s="62">
        <v>9680354</v>
      </c>
      <c r="F32" s="9">
        <v>0</v>
      </c>
      <c r="G32" s="86">
        <v>35</v>
      </c>
      <c r="H32" s="79">
        <v>9680354</v>
      </c>
      <c r="I32" s="80">
        <v>276581.54285714286</v>
      </c>
      <c r="J32" s="102">
        <v>5</v>
      </c>
      <c r="K32" s="9">
        <v>0</v>
      </c>
      <c r="L32" s="9">
        <v>0</v>
      </c>
      <c r="M32" s="82">
        <v>0</v>
      </c>
      <c r="N32" s="79">
        <v>0</v>
      </c>
      <c r="O32" s="82">
        <v>0</v>
      </c>
      <c r="P32" s="69">
        <v>0</v>
      </c>
    </row>
    <row r="33" spans="2:16" x14ac:dyDescent="0.25">
      <c r="B33" s="101" t="s">
        <v>17</v>
      </c>
      <c r="C33" s="86">
        <v>92</v>
      </c>
      <c r="D33" s="82">
        <v>92</v>
      </c>
      <c r="E33" s="62">
        <v>21447868</v>
      </c>
      <c r="F33" s="9">
        <v>0</v>
      </c>
      <c r="G33" s="86">
        <v>92</v>
      </c>
      <c r="H33" s="79">
        <v>21447868</v>
      </c>
      <c r="I33" s="80">
        <v>233129</v>
      </c>
      <c r="J33" s="102">
        <v>7</v>
      </c>
      <c r="K33" s="9">
        <v>0</v>
      </c>
      <c r="L33" s="9">
        <v>0</v>
      </c>
      <c r="M33" s="82">
        <v>0</v>
      </c>
      <c r="N33" s="79">
        <v>0</v>
      </c>
      <c r="O33" s="80">
        <v>0</v>
      </c>
      <c r="P33" s="69">
        <v>0</v>
      </c>
    </row>
    <row r="34" spans="2:16" x14ac:dyDescent="0.25">
      <c r="B34" s="59" t="s">
        <v>18</v>
      </c>
      <c r="C34" s="86">
        <v>20</v>
      </c>
      <c r="D34" s="82">
        <v>55</v>
      </c>
      <c r="E34" s="62">
        <v>8483198</v>
      </c>
      <c r="F34" s="9">
        <v>0</v>
      </c>
      <c r="G34" s="86">
        <v>17</v>
      </c>
      <c r="H34" s="79">
        <v>2846062</v>
      </c>
      <c r="I34" s="80">
        <v>167415.41176470587</v>
      </c>
      <c r="J34" s="102">
        <v>15</v>
      </c>
      <c r="K34" s="9">
        <v>0</v>
      </c>
      <c r="L34" s="9">
        <v>1</v>
      </c>
      <c r="M34" s="82">
        <v>33</v>
      </c>
      <c r="N34" s="79">
        <v>4802995</v>
      </c>
      <c r="O34" s="80">
        <v>4802995</v>
      </c>
      <c r="P34" s="69">
        <v>145545.30303030304</v>
      </c>
    </row>
    <row r="35" spans="2:16" x14ac:dyDescent="0.25">
      <c r="B35" s="78"/>
      <c r="C35" s="71"/>
      <c r="D35" s="72"/>
      <c r="E35" s="73"/>
      <c r="F35" s="2"/>
      <c r="G35" s="71"/>
      <c r="H35" s="74"/>
      <c r="I35" s="82"/>
      <c r="J35" s="102"/>
      <c r="K35" s="9"/>
      <c r="L35" s="2"/>
      <c r="M35" s="72"/>
      <c r="N35" s="74"/>
      <c r="O35" s="82"/>
      <c r="P35" s="69"/>
    </row>
    <row r="36" spans="2:16" x14ac:dyDescent="0.25">
      <c r="B36" s="78" t="s">
        <v>19</v>
      </c>
      <c r="C36" s="71">
        <v>479</v>
      </c>
      <c r="D36" s="72">
        <v>496</v>
      </c>
      <c r="E36" s="73">
        <v>126343703</v>
      </c>
      <c r="F36" s="2">
        <v>0</v>
      </c>
      <c r="G36" s="71">
        <v>476</v>
      </c>
      <c r="H36" s="74">
        <v>123615939</v>
      </c>
      <c r="I36" s="75">
        <v>259697.35084033615</v>
      </c>
      <c r="J36" s="103"/>
      <c r="K36" s="2">
        <v>0</v>
      </c>
      <c r="L36" s="2">
        <v>2</v>
      </c>
      <c r="M36" s="72">
        <v>17</v>
      </c>
      <c r="N36" s="74">
        <v>1868750</v>
      </c>
      <c r="O36" s="75">
        <v>934375</v>
      </c>
      <c r="P36" s="77">
        <v>109926.4705882353</v>
      </c>
    </row>
    <row r="37" spans="2:16" x14ac:dyDescent="0.25">
      <c r="B37" s="101" t="s">
        <v>20</v>
      </c>
      <c r="C37" s="86">
        <v>214</v>
      </c>
      <c r="D37" s="82">
        <v>224</v>
      </c>
      <c r="E37" s="62">
        <v>64257651</v>
      </c>
      <c r="F37" s="9">
        <v>0</v>
      </c>
      <c r="G37" s="86">
        <v>213</v>
      </c>
      <c r="H37" s="79">
        <v>63157651</v>
      </c>
      <c r="I37" s="80">
        <v>296514.79342723003</v>
      </c>
      <c r="J37" s="102">
        <v>4</v>
      </c>
      <c r="K37" s="9">
        <v>0</v>
      </c>
      <c r="L37" s="9">
        <v>1</v>
      </c>
      <c r="M37" s="82">
        <v>11</v>
      </c>
      <c r="N37" s="79">
        <v>1100000</v>
      </c>
      <c r="O37" s="80">
        <v>1100000</v>
      </c>
      <c r="P37" s="69">
        <v>100000</v>
      </c>
    </row>
    <row r="38" spans="2:16" x14ac:dyDescent="0.25">
      <c r="B38" s="101" t="s">
        <v>21</v>
      </c>
      <c r="C38" s="86">
        <v>120</v>
      </c>
      <c r="D38" s="82">
        <v>125</v>
      </c>
      <c r="E38" s="62">
        <v>27406037</v>
      </c>
      <c r="F38" s="9">
        <v>0</v>
      </c>
      <c r="G38" s="86">
        <v>119</v>
      </c>
      <c r="H38" s="79">
        <v>26637287</v>
      </c>
      <c r="I38" s="80">
        <v>223842.74789915967</v>
      </c>
      <c r="J38" s="102">
        <v>14</v>
      </c>
      <c r="K38" s="9">
        <v>0</v>
      </c>
      <c r="L38" s="9">
        <v>1</v>
      </c>
      <c r="M38" s="82">
        <v>6</v>
      </c>
      <c r="N38" s="79">
        <v>768750</v>
      </c>
      <c r="O38" s="80">
        <v>768750</v>
      </c>
      <c r="P38" s="69">
        <v>128125</v>
      </c>
    </row>
    <row r="39" spans="2:16" x14ac:dyDescent="0.25">
      <c r="B39" s="59" t="s">
        <v>22</v>
      </c>
      <c r="C39" s="86">
        <v>145</v>
      </c>
      <c r="D39" s="82">
        <v>147</v>
      </c>
      <c r="E39" s="62">
        <v>34680015</v>
      </c>
      <c r="F39" s="9">
        <v>0</v>
      </c>
      <c r="G39" s="86">
        <v>144</v>
      </c>
      <c r="H39" s="79">
        <v>33821001</v>
      </c>
      <c r="I39" s="80">
        <v>234868.0625</v>
      </c>
      <c r="J39" s="102">
        <v>6</v>
      </c>
      <c r="K39" s="9">
        <v>0</v>
      </c>
      <c r="L39" s="9">
        <v>0</v>
      </c>
      <c r="M39" s="82">
        <v>0</v>
      </c>
      <c r="N39" s="79">
        <v>0</v>
      </c>
      <c r="O39" s="82"/>
      <c r="P39" s="69"/>
    </row>
    <row r="40" spans="2:16" x14ac:dyDescent="0.25">
      <c r="B40" s="78"/>
      <c r="C40" s="71"/>
      <c r="D40" s="72"/>
      <c r="E40" s="73"/>
      <c r="F40" s="2"/>
      <c r="G40" s="71"/>
      <c r="H40" s="74"/>
      <c r="I40" s="82"/>
      <c r="J40" s="102"/>
      <c r="K40" s="9"/>
      <c r="L40" s="2"/>
      <c r="M40" s="72"/>
      <c r="N40" s="74"/>
      <c r="O40" s="82"/>
      <c r="P40" s="69"/>
    </row>
    <row r="41" spans="2:16" x14ac:dyDescent="0.25">
      <c r="B41" s="78" t="s">
        <v>23</v>
      </c>
      <c r="C41" s="71">
        <v>244</v>
      </c>
      <c r="D41" s="72">
        <v>249</v>
      </c>
      <c r="E41" s="73">
        <v>68244259</v>
      </c>
      <c r="F41" s="2">
        <v>0</v>
      </c>
      <c r="G41" s="71">
        <v>243</v>
      </c>
      <c r="H41" s="74">
        <v>67169254</v>
      </c>
      <c r="I41" s="75">
        <v>276416.683127572</v>
      </c>
      <c r="J41" s="103"/>
      <c r="K41" s="2">
        <v>0</v>
      </c>
      <c r="L41" s="2">
        <v>1</v>
      </c>
      <c r="M41" s="72">
        <v>6</v>
      </c>
      <c r="N41" s="74">
        <v>1075005</v>
      </c>
      <c r="O41" s="75">
        <v>1075005</v>
      </c>
      <c r="P41" s="77">
        <v>179167.5</v>
      </c>
    </row>
    <row r="42" spans="2:16" x14ac:dyDescent="0.25">
      <c r="B42" s="101" t="s">
        <v>24</v>
      </c>
      <c r="C42" s="86">
        <v>28</v>
      </c>
      <c r="D42" s="82">
        <v>28</v>
      </c>
      <c r="E42" s="62">
        <v>6527612</v>
      </c>
      <c r="F42" s="9">
        <v>0</v>
      </c>
      <c r="G42" s="86">
        <v>28</v>
      </c>
      <c r="H42" s="79">
        <v>6527612</v>
      </c>
      <c r="I42" s="80">
        <v>233129</v>
      </c>
      <c r="J42" s="102">
        <v>7</v>
      </c>
      <c r="K42" s="9">
        <v>0</v>
      </c>
      <c r="L42" s="9">
        <v>0</v>
      </c>
      <c r="M42" s="82">
        <v>0</v>
      </c>
      <c r="N42" s="79">
        <v>0</v>
      </c>
      <c r="O42" s="82"/>
      <c r="P42" s="69"/>
    </row>
    <row r="43" spans="2:16" x14ac:dyDescent="0.25">
      <c r="B43" s="101" t="s">
        <v>25</v>
      </c>
      <c r="C43" s="86">
        <v>134</v>
      </c>
      <c r="D43" s="82">
        <v>134</v>
      </c>
      <c r="E43" s="62">
        <v>42420475</v>
      </c>
      <c r="F43" s="9">
        <v>0</v>
      </c>
      <c r="G43" s="86">
        <v>134</v>
      </c>
      <c r="H43" s="79">
        <v>42420475</v>
      </c>
      <c r="I43" s="80">
        <v>316570.7089552239</v>
      </c>
      <c r="J43" s="102">
        <v>3</v>
      </c>
      <c r="K43" s="9">
        <v>0</v>
      </c>
      <c r="L43" s="9">
        <v>0</v>
      </c>
      <c r="M43" s="82">
        <v>0</v>
      </c>
      <c r="N43" s="79">
        <v>0</v>
      </c>
      <c r="O43" s="80"/>
      <c r="P43" s="69"/>
    </row>
    <row r="44" spans="2:16" x14ac:dyDescent="0.25">
      <c r="B44" s="101" t="s">
        <v>26</v>
      </c>
      <c r="C44" s="86">
        <v>82</v>
      </c>
      <c r="D44" s="82">
        <v>87</v>
      </c>
      <c r="E44" s="62">
        <v>19296172</v>
      </c>
      <c r="F44" s="9">
        <v>0</v>
      </c>
      <c r="G44" s="86">
        <v>81</v>
      </c>
      <c r="H44" s="79">
        <v>18221167</v>
      </c>
      <c r="I44" s="80">
        <v>224952.67901234567</v>
      </c>
      <c r="J44" s="102">
        <v>13</v>
      </c>
      <c r="K44" s="9">
        <v>0</v>
      </c>
      <c r="L44" s="9">
        <v>1</v>
      </c>
      <c r="M44" s="82">
        <v>6</v>
      </c>
      <c r="N44" s="79">
        <v>1075005</v>
      </c>
      <c r="O44" s="80">
        <v>1075005</v>
      </c>
      <c r="P44" s="69">
        <v>179167.5</v>
      </c>
    </row>
    <row r="45" spans="2:16" x14ac:dyDescent="0.25">
      <c r="B45" s="78"/>
      <c r="C45" s="71"/>
      <c r="D45" s="72"/>
      <c r="E45" s="73"/>
      <c r="F45" s="2"/>
      <c r="G45" s="71"/>
      <c r="H45" s="74"/>
      <c r="I45" s="72"/>
      <c r="J45" s="102"/>
      <c r="K45" s="9"/>
      <c r="L45" s="2"/>
      <c r="M45" s="72"/>
      <c r="N45" s="74"/>
      <c r="O45" s="82"/>
      <c r="P45" s="69"/>
    </row>
    <row r="46" spans="2:16" x14ac:dyDescent="0.25">
      <c r="B46" s="78" t="s">
        <v>27</v>
      </c>
      <c r="C46" s="86">
        <v>0</v>
      </c>
      <c r="D46" s="82">
        <v>0</v>
      </c>
      <c r="E46" s="62">
        <v>0</v>
      </c>
      <c r="F46" s="9">
        <v>0</v>
      </c>
      <c r="G46" s="86">
        <v>0</v>
      </c>
      <c r="H46" s="79">
        <v>0</v>
      </c>
      <c r="I46" s="82">
        <v>0</v>
      </c>
      <c r="J46" s="102"/>
      <c r="K46" s="9">
        <v>0</v>
      </c>
      <c r="L46" s="9">
        <v>0</v>
      </c>
      <c r="M46" s="82">
        <v>0</v>
      </c>
      <c r="N46" s="79">
        <v>0</v>
      </c>
      <c r="O46" s="82"/>
      <c r="P46" s="69"/>
    </row>
    <row r="47" spans="2:16" x14ac:dyDescent="0.25">
      <c r="B47" s="104" t="s">
        <v>28</v>
      </c>
      <c r="C47" s="86">
        <v>0</v>
      </c>
      <c r="D47" s="82">
        <v>0</v>
      </c>
      <c r="E47" s="62">
        <v>0</v>
      </c>
      <c r="F47" s="9">
        <v>0</v>
      </c>
      <c r="G47" s="86">
        <v>0</v>
      </c>
      <c r="H47" s="79">
        <v>0</v>
      </c>
      <c r="I47" s="82">
        <v>0</v>
      </c>
      <c r="J47" s="102"/>
      <c r="K47" s="9">
        <v>0</v>
      </c>
      <c r="L47" s="9">
        <v>0</v>
      </c>
      <c r="M47" s="82">
        <v>0</v>
      </c>
      <c r="N47" s="79">
        <v>0</v>
      </c>
      <c r="O47" s="82"/>
      <c r="P47" s="69"/>
    </row>
    <row r="48" spans="2:16" x14ac:dyDescent="0.25">
      <c r="B48" s="104" t="s">
        <v>29</v>
      </c>
      <c r="C48" s="86">
        <v>0</v>
      </c>
      <c r="D48" s="82">
        <v>0</v>
      </c>
      <c r="E48" s="62">
        <v>0</v>
      </c>
      <c r="F48" s="9">
        <v>0</v>
      </c>
      <c r="G48" s="86">
        <v>0</v>
      </c>
      <c r="H48" s="79">
        <v>0</v>
      </c>
      <c r="I48" s="82">
        <v>0</v>
      </c>
      <c r="J48" s="102"/>
      <c r="K48" s="9">
        <v>0</v>
      </c>
      <c r="L48" s="9">
        <v>0</v>
      </c>
      <c r="M48" s="82">
        <v>0</v>
      </c>
      <c r="N48" s="79">
        <v>0</v>
      </c>
      <c r="O48" s="82"/>
      <c r="P48" s="69"/>
    </row>
    <row r="49" spans="2:16" x14ac:dyDescent="0.25">
      <c r="B49" s="101" t="s">
        <v>30</v>
      </c>
      <c r="C49" s="86">
        <v>0</v>
      </c>
      <c r="D49" s="82">
        <v>0</v>
      </c>
      <c r="E49" s="62">
        <v>0</v>
      </c>
      <c r="F49" s="9">
        <v>0</v>
      </c>
      <c r="G49" s="86">
        <v>0</v>
      </c>
      <c r="H49" s="79">
        <v>0</v>
      </c>
      <c r="I49" s="82">
        <v>0</v>
      </c>
      <c r="J49" s="102"/>
      <c r="K49" s="9">
        <v>0</v>
      </c>
      <c r="L49" s="9">
        <v>0</v>
      </c>
      <c r="M49" s="82">
        <v>0</v>
      </c>
      <c r="N49" s="79">
        <v>0</v>
      </c>
      <c r="O49" s="82"/>
      <c r="P49" s="69"/>
    </row>
    <row r="50" spans="2:16" x14ac:dyDescent="0.25">
      <c r="B50" s="101" t="s">
        <v>31</v>
      </c>
      <c r="C50" s="86">
        <v>18</v>
      </c>
      <c r="D50" s="82">
        <v>18</v>
      </c>
      <c r="E50" s="62">
        <v>14420420</v>
      </c>
      <c r="F50" s="9">
        <v>0</v>
      </c>
      <c r="G50" s="86">
        <v>18</v>
      </c>
      <c r="H50" s="79">
        <v>14420420</v>
      </c>
      <c r="I50" s="80">
        <v>801134.4444444445</v>
      </c>
      <c r="J50" s="102">
        <v>1</v>
      </c>
      <c r="K50" s="9">
        <v>0</v>
      </c>
      <c r="L50" s="9">
        <v>0</v>
      </c>
      <c r="M50" s="82">
        <v>0</v>
      </c>
      <c r="N50" s="79">
        <v>0</v>
      </c>
      <c r="O50" s="82"/>
      <c r="P50" s="69"/>
    </row>
    <row r="51" spans="2:16" x14ac:dyDescent="0.25">
      <c r="B51" s="101" t="s">
        <v>32</v>
      </c>
      <c r="C51" s="86">
        <v>19</v>
      </c>
      <c r="D51" s="82">
        <v>20</v>
      </c>
      <c r="E51" s="62">
        <v>6110910</v>
      </c>
      <c r="F51" s="9">
        <v>0</v>
      </c>
      <c r="G51" s="86">
        <v>18</v>
      </c>
      <c r="H51" s="79">
        <v>5910910</v>
      </c>
      <c r="I51" s="80">
        <v>328383.88888888888</v>
      </c>
      <c r="J51" s="102">
        <v>2</v>
      </c>
      <c r="K51" s="9">
        <v>0</v>
      </c>
      <c r="L51" s="9">
        <v>0</v>
      </c>
      <c r="M51" s="82">
        <v>0</v>
      </c>
      <c r="N51" s="79">
        <v>0</v>
      </c>
      <c r="O51" s="82"/>
      <c r="P51" s="69"/>
    </row>
    <row r="52" spans="2:16" x14ac:dyDescent="0.25">
      <c r="B52" s="78"/>
      <c r="C52" s="86"/>
      <c r="D52" s="82"/>
      <c r="E52" s="62"/>
      <c r="F52" s="9"/>
      <c r="G52" s="86"/>
      <c r="H52" s="79"/>
      <c r="I52" s="82"/>
      <c r="J52" s="102"/>
      <c r="K52" s="9"/>
      <c r="L52" s="9"/>
      <c r="M52" s="82"/>
      <c r="N52" s="79"/>
      <c r="O52" s="82"/>
      <c r="P52" s="69"/>
    </row>
    <row r="53" spans="2:16" x14ac:dyDescent="0.25">
      <c r="B53" s="78" t="s">
        <v>33</v>
      </c>
      <c r="C53" s="86">
        <v>0</v>
      </c>
      <c r="D53" s="82">
        <v>0</v>
      </c>
      <c r="E53" s="62">
        <v>0</v>
      </c>
      <c r="F53" s="9">
        <v>0</v>
      </c>
      <c r="G53" s="86">
        <v>0</v>
      </c>
      <c r="H53" s="79">
        <v>0</v>
      </c>
      <c r="I53" s="82">
        <v>0</v>
      </c>
      <c r="J53" s="102"/>
      <c r="K53" s="9">
        <v>0</v>
      </c>
      <c r="L53" s="9">
        <v>0</v>
      </c>
      <c r="M53" s="82">
        <v>0</v>
      </c>
      <c r="N53" s="79">
        <v>0</v>
      </c>
      <c r="O53" s="82"/>
      <c r="P53" s="69"/>
    </row>
    <row r="54" spans="2:16" x14ac:dyDescent="0.25">
      <c r="B54" s="104" t="s">
        <v>34</v>
      </c>
      <c r="C54" s="86">
        <v>0</v>
      </c>
      <c r="D54" s="82">
        <v>0</v>
      </c>
      <c r="E54" s="62">
        <v>0</v>
      </c>
      <c r="F54" s="9">
        <v>0</v>
      </c>
      <c r="G54" s="86">
        <v>0</v>
      </c>
      <c r="H54" s="79">
        <v>0</v>
      </c>
      <c r="I54" s="82">
        <v>0</v>
      </c>
      <c r="J54" s="102"/>
      <c r="K54" s="9">
        <v>0</v>
      </c>
      <c r="L54" s="9">
        <v>0</v>
      </c>
      <c r="M54" s="82">
        <v>0</v>
      </c>
      <c r="N54" s="79">
        <v>0</v>
      </c>
      <c r="O54" s="82"/>
      <c r="P54" s="69"/>
    </row>
    <row r="55" spans="2:16" x14ac:dyDescent="0.25">
      <c r="B55" s="104" t="s">
        <v>35</v>
      </c>
      <c r="C55" s="86">
        <v>0</v>
      </c>
      <c r="D55" s="82">
        <v>0</v>
      </c>
      <c r="E55" s="62">
        <v>0</v>
      </c>
      <c r="F55" s="9">
        <v>0</v>
      </c>
      <c r="G55" s="86">
        <v>0</v>
      </c>
      <c r="H55" s="79">
        <v>0</v>
      </c>
      <c r="I55" s="82">
        <v>0</v>
      </c>
      <c r="J55" s="102"/>
      <c r="K55" s="9">
        <v>0</v>
      </c>
      <c r="L55" s="9">
        <v>0</v>
      </c>
      <c r="M55" s="82">
        <v>0</v>
      </c>
      <c r="N55" s="79">
        <v>0</v>
      </c>
      <c r="O55" s="82"/>
      <c r="P55" s="69"/>
    </row>
    <row r="56" spans="2:16" x14ac:dyDescent="0.25">
      <c r="B56" s="101" t="s">
        <v>36</v>
      </c>
      <c r="C56" s="86">
        <v>0</v>
      </c>
      <c r="D56" s="82">
        <v>0</v>
      </c>
      <c r="E56" s="62">
        <v>0</v>
      </c>
      <c r="F56" s="9">
        <v>0</v>
      </c>
      <c r="G56" s="86">
        <v>0</v>
      </c>
      <c r="H56" s="79">
        <v>0</v>
      </c>
      <c r="I56" s="82">
        <v>0</v>
      </c>
      <c r="J56" s="102"/>
      <c r="K56" s="9">
        <v>0</v>
      </c>
      <c r="L56" s="9">
        <v>0</v>
      </c>
      <c r="M56" s="82">
        <v>0</v>
      </c>
      <c r="N56" s="79">
        <v>0</v>
      </c>
      <c r="O56" s="82"/>
      <c r="P56" s="69"/>
    </row>
    <row r="57" spans="2:16" x14ac:dyDescent="0.25">
      <c r="B57" s="101" t="s">
        <v>37</v>
      </c>
      <c r="C57" s="86">
        <v>29</v>
      </c>
      <c r="D57" s="82">
        <v>29</v>
      </c>
      <c r="E57" s="62">
        <v>1014800</v>
      </c>
      <c r="F57" s="9">
        <v>0</v>
      </c>
      <c r="G57" s="86">
        <v>29</v>
      </c>
      <c r="H57" s="79">
        <v>1014800</v>
      </c>
      <c r="I57" s="80">
        <v>34993.103448275862</v>
      </c>
      <c r="J57" s="102">
        <v>18</v>
      </c>
      <c r="K57" s="9">
        <v>0</v>
      </c>
      <c r="L57" s="9">
        <v>0</v>
      </c>
      <c r="M57" s="82">
        <v>0</v>
      </c>
      <c r="N57" s="79">
        <v>0</v>
      </c>
      <c r="O57" s="82"/>
      <c r="P57" s="69"/>
    </row>
    <row r="58" spans="2:16" x14ac:dyDescent="0.25">
      <c r="B58" s="104" t="s">
        <v>38</v>
      </c>
      <c r="C58" s="86">
        <v>0</v>
      </c>
      <c r="D58" s="82">
        <v>0</v>
      </c>
      <c r="E58" s="62">
        <v>0</v>
      </c>
      <c r="F58" s="9">
        <v>0</v>
      </c>
      <c r="G58" s="86">
        <v>0</v>
      </c>
      <c r="H58" s="79">
        <v>0</v>
      </c>
      <c r="I58" s="82">
        <v>0</v>
      </c>
      <c r="J58" s="102"/>
      <c r="K58" s="9">
        <v>0</v>
      </c>
      <c r="L58" s="9">
        <v>0</v>
      </c>
      <c r="M58" s="82">
        <v>0</v>
      </c>
      <c r="N58" s="79">
        <v>0</v>
      </c>
      <c r="O58" s="82"/>
      <c r="P58" s="69"/>
    </row>
    <row r="59" spans="2:16" x14ac:dyDescent="0.25">
      <c r="B59" s="104" t="s">
        <v>39</v>
      </c>
      <c r="C59" s="86">
        <v>0</v>
      </c>
      <c r="D59" s="82">
        <v>0</v>
      </c>
      <c r="E59" s="62">
        <v>0</v>
      </c>
      <c r="F59" s="9">
        <v>0</v>
      </c>
      <c r="G59" s="86">
        <v>0</v>
      </c>
      <c r="H59" s="79">
        <v>0</v>
      </c>
      <c r="I59" s="82">
        <v>0</v>
      </c>
      <c r="J59" s="102"/>
      <c r="K59" s="9">
        <v>0</v>
      </c>
      <c r="L59" s="9">
        <v>0</v>
      </c>
      <c r="M59" s="82">
        <v>0</v>
      </c>
      <c r="N59" s="79">
        <v>0</v>
      </c>
      <c r="O59" s="82"/>
      <c r="P59" s="69"/>
    </row>
    <row r="60" spans="2:16" x14ac:dyDescent="0.25">
      <c r="B60" s="101" t="s">
        <v>40</v>
      </c>
      <c r="C60" s="86">
        <v>0</v>
      </c>
      <c r="D60" s="82">
        <v>0</v>
      </c>
      <c r="E60" s="62">
        <v>0</v>
      </c>
      <c r="F60" s="9">
        <v>0</v>
      </c>
      <c r="G60" s="86">
        <v>0</v>
      </c>
      <c r="H60" s="79">
        <v>0</v>
      </c>
      <c r="I60" s="82">
        <v>0</v>
      </c>
      <c r="J60" s="102"/>
      <c r="K60" s="9">
        <v>0</v>
      </c>
      <c r="L60" s="9">
        <v>0</v>
      </c>
      <c r="M60" s="82">
        <v>0</v>
      </c>
      <c r="N60" s="79">
        <v>0</v>
      </c>
      <c r="O60" s="82"/>
      <c r="P60" s="69"/>
    </row>
    <row r="61" spans="2:16" x14ac:dyDescent="0.25">
      <c r="B61" s="101" t="s">
        <v>41</v>
      </c>
      <c r="C61" s="86">
        <v>32</v>
      </c>
      <c r="D61" s="82">
        <v>45</v>
      </c>
      <c r="E61" s="62">
        <v>8816936</v>
      </c>
      <c r="F61" s="9">
        <v>0</v>
      </c>
      <c r="G61" s="86">
        <v>31</v>
      </c>
      <c r="H61" s="79">
        <v>7138932</v>
      </c>
      <c r="I61" s="80">
        <v>230288.12903225806</v>
      </c>
      <c r="J61" s="102">
        <v>12</v>
      </c>
      <c r="K61" s="9">
        <v>0</v>
      </c>
      <c r="L61" s="9">
        <v>1</v>
      </c>
      <c r="M61" s="82">
        <v>14</v>
      </c>
      <c r="N61" s="79">
        <v>1678004</v>
      </c>
      <c r="O61" s="80">
        <v>1678004</v>
      </c>
      <c r="P61" s="69">
        <v>119857.42857142857</v>
      </c>
    </row>
    <row r="62" spans="2:16" x14ac:dyDescent="0.25">
      <c r="B62" s="104" t="s">
        <v>42</v>
      </c>
      <c r="C62" s="86">
        <v>0</v>
      </c>
      <c r="D62" s="82">
        <v>0</v>
      </c>
      <c r="E62" s="62">
        <v>0</v>
      </c>
      <c r="F62" s="9">
        <v>0</v>
      </c>
      <c r="G62" s="86">
        <v>0</v>
      </c>
      <c r="H62" s="79">
        <v>0</v>
      </c>
      <c r="I62" s="82">
        <v>0</v>
      </c>
      <c r="J62" s="102"/>
      <c r="K62" s="9">
        <v>0</v>
      </c>
      <c r="L62" s="9">
        <v>0</v>
      </c>
      <c r="M62" s="82">
        <v>0</v>
      </c>
      <c r="N62" s="79">
        <v>0</v>
      </c>
      <c r="O62" s="82"/>
      <c r="P62" s="69"/>
    </row>
    <row r="63" spans="2:16" x14ac:dyDescent="0.25">
      <c r="B63" s="105" t="s">
        <v>43</v>
      </c>
      <c r="C63" s="86">
        <v>3</v>
      </c>
      <c r="D63" s="82">
        <v>3</v>
      </c>
      <c r="E63" s="62">
        <v>316521</v>
      </c>
      <c r="F63" s="9">
        <v>0</v>
      </c>
      <c r="G63" s="86">
        <v>3</v>
      </c>
      <c r="H63" s="79">
        <v>316521</v>
      </c>
      <c r="I63" s="80">
        <v>105507</v>
      </c>
      <c r="J63" s="102"/>
      <c r="K63" s="9">
        <v>0</v>
      </c>
      <c r="L63" s="9">
        <v>0</v>
      </c>
      <c r="M63" s="82">
        <v>0</v>
      </c>
      <c r="N63" s="79">
        <v>0</v>
      </c>
      <c r="O63" s="82"/>
      <c r="P63" s="69"/>
    </row>
    <row r="64" spans="2:16" x14ac:dyDescent="0.25">
      <c r="B64" s="78"/>
      <c r="C64" s="86"/>
      <c r="D64" s="82"/>
      <c r="E64" s="62"/>
      <c r="F64" s="9"/>
      <c r="G64" s="86"/>
      <c r="H64" s="79"/>
      <c r="I64" s="82"/>
      <c r="J64" s="102"/>
      <c r="K64" s="9"/>
      <c r="L64" s="9"/>
      <c r="M64" s="82"/>
      <c r="N64" s="79"/>
      <c r="O64" s="82"/>
      <c r="P64" s="69"/>
    </row>
    <row r="65" spans="2:16" x14ac:dyDescent="0.25">
      <c r="B65" s="78" t="s">
        <v>44</v>
      </c>
      <c r="C65" s="86">
        <v>0</v>
      </c>
      <c r="D65" s="82">
        <v>0</v>
      </c>
      <c r="E65" s="62">
        <v>0</v>
      </c>
      <c r="F65" s="9">
        <v>0</v>
      </c>
      <c r="G65" s="86">
        <v>0</v>
      </c>
      <c r="H65" s="79">
        <v>0</v>
      </c>
      <c r="I65" s="82">
        <v>0</v>
      </c>
      <c r="J65" s="102"/>
      <c r="K65" s="9">
        <v>0</v>
      </c>
      <c r="L65" s="9">
        <v>0</v>
      </c>
      <c r="M65" s="82">
        <v>0</v>
      </c>
      <c r="N65" s="79">
        <v>0</v>
      </c>
      <c r="O65" s="82"/>
      <c r="P65" s="69"/>
    </row>
    <row r="66" spans="2:16" x14ac:dyDescent="0.25">
      <c r="B66" s="101" t="s">
        <v>45</v>
      </c>
      <c r="C66" s="86">
        <v>0</v>
      </c>
      <c r="D66" s="82">
        <v>0</v>
      </c>
      <c r="E66" s="62">
        <v>0</v>
      </c>
      <c r="F66" s="9">
        <v>0</v>
      </c>
      <c r="G66" s="86">
        <v>0</v>
      </c>
      <c r="H66" s="79">
        <v>0</v>
      </c>
      <c r="I66" s="82">
        <v>0</v>
      </c>
      <c r="J66" s="102"/>
      <c r="K66" s="9">
        <v>0</v>
      </c>
      <c r="L66" s="9">
        <v>0</v>
      </c>
      <c r="M66" s="82">
        <v>0</v>
      </c>
      <c r="N66" s="79">
        <v>0</v>
      </c>
      <c r="O66" s="82"/>
      <c r="P66" s="69"/>
    </row>
    <row r="67" spans="2:16" x14ac:dyDescent="0.25">
      <c r="B67" s="101" t="s">
        <v>46</v>
      </c>
      <c r="C67" s="86">
        <v>4</v>
      </c>
      <c r="D67" s="82">
        <v>4</v>
      </c>
      <c r="E67" s="62">
        <v>434915</v>
      </c>
      <c r="F67" s="9">
        <v>0</v>
      </c>
      <c r="G67" s="86">
        <v>4</v>
      </c>
      <c r="H67" s="79">
        <v>434915</v>
      </c>
      <c r="I67" s="80">
        <v>108728.75</v>
      </c>
      <c r="J67" s="102">
        <v>17</v>
      </c>
      <c r="K67" s="9">
        <v>0</v>
      </c>
      <c r="L67" s="9">
        <v>0</v>
      </c>
      <c r="M67" s="82">
        <v>0</v>
      </c>
      <c r="N67" s="79">
        <v>0</v>
      </c>
      <c r="O67" s="82"/>
      <c r="P67" s="69"/>
    </row>
    <row r="68" spans="2:16" x14ac:dyDescent="0.25">
      <c r="B68" s="101" t="s">
        <v>47</v>
      </c>
      <c r="C68" s="86">
        <v>22</v>
      </c>
      <c r="D68" s="82">
        <v>22</v>
      </c>
      <c r="E68" s="62">
        <v>3501079</v>
      </c>
      <c r="F68" s="9">
        <v>0</v>
      </c>
      <c r="G68" s="86">
        <v>22</v>
      </c>
      <c r="H68" s="79">
        <v>3501079</v>
      </c>
      <c r="I68" s="80">
        <v>159139.95454545456</v>
      </c>
      <c r="J68" s="102">
        <v>16</v>
      </c>
      <c r="K68" s="9">
        <v>0</v>
      </c>
      <c r="L68" s="9">
        <v>0</v>
      </c>
      <c r="M68" s="82">
        <v>0</v>
      </c>
      <c r="N68" s="79">
        <v>0</v>
      </c>
      <c r="O68" s="80"/>
      <c r="P68" s="69"/>
    </row>
    <row r="69" spans="2:16" x14ac:dyDescent="0.25">
      <c r="B69" s="104" t="s">
        <v>48</v>
      </c>
      <c r="C69" s="86">
        <v>0</v>
      </c>
      <c r="D69" s="82">
        <v>0</v>
      </c>
      <c r="E69" s="62">
        <v>0</v>
      </c>
      <c r="F69" s="9">
        <v>0</v>
      </c>
      <c r="G69" s="86">
        <v>0</v>
      </c>
      <c r="H69" s="79">
        <v>0</v>
      </c>
      <c r="I69" s="82">
        <v>0</v>
      </c>
      <c r="J69" s="66"/>
      <c r="K69" s="9">
        <v>0</v>
      </c>
      <c r="L69" s="9">
        <v>0</v>
      </c>
      <c r="M69" s="82">
        <v>0</v>
      </c>
      <c r="N69" s="79">
        <v>0</v>
      </c>
      <c r="O69" s="82"/>
      <c r="P69" s="69"/>
    </row>
    <row r="70" spans="2:16" x14ac:dyDescent="0.25">
      <c r="B70" s="106" t="s">
        <v>49</v>
      </c>
      <c r="C70" s="86">
        <v>7</v>
      </c>
      <c r="D70" s="82">
        <v>16</v>
      </c>
      <c r="E70" s="62">
        <v>2736605</v>
      </c>
      <c r="F70" s="9">
        <v>0</v>
      </c>
      <c r="G70" s="86">
        <v>5</v>
      </c>
      <c r="H70" s="79">
        <v>1746605</v>
      </c>
      <c r="I70" s="80">
        <v>349321</v>
      </c>
      <c r="J70" s="66"/>
      <c r="K70" s="9">
        <v>0</v>
      </c>
      <c r="L70" s="9">
        <v>1</v>
      </c>
      <c r="M70" s="82">
        <v>8</v>
      </c>
      <c r="N70" s="79">
        <v>720000</v>
      </c>
      <c r="O70" s="82">
        <v>720000</v>
      </c>
      <c r="P70" s="69">
        <v>90000</v>
      </c>
    </row>
    <row r="71" spans="2:16" ht="15.75" thickBot="1" x14ac:dyDescent="0.3">
      <c r="B71" s="107"/>
      <c r="C71" s="108"/>
      <c r="D71" s="109"/>
      <c r="E71" s="110"/>
      <c r="F71" s="111"/>
      <c r="G71" s="108"/>
      <c r="H71" s="112"/>
      <c r="I71" s="113"/>
      <c r="J71" s="114"/>
      <c r="K71" s="111"/>
      <c r="L71" s="111"/>
      <c r="M71" s="109"/>
      <c r="N71" s="112"/>
      <c r="O71" s="113"/>
      <c r="P71" s="115"/>
    </row>
    <row r="72" spans="2:16" ht="15.75" thickTop="1" x14ac:dyDescent="0.25">
      <c r="B72" s="116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5">
      <c r="B73" s="116" t="str">
        <f>[1]MAR21!C157</f>
        <v>PREPARED BY MD DEPARTMENT OF PLANNING.  PLANNING SERVICES.  APRIL 2021.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5">
      <c r="B74" s="116" t="str">
        <f>[1]MAR21!C158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5">
      <c r="B75" s="117" t="str">
        <f>[1]MAR21!C159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5">
      <c r="B76" s="117" t="str">
        <f>[1]MAR21!C160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5">
      <c r="B77" s="117" t="str">
        <f>[1]MAR21!C161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5">
      <c r="B78" s="117" t="str">
        <f>[1]MAR21!C162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5">
      <c r="B79" s="117" t="str">
        <f>[1]MAR21!C163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5">
      <c r="B80" s="117" t="str">
        <f>[1]MAR21!C164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5">
      <c r="B81" s="117" t="str">
        <f>[1]MAR21!C165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5">
      <c r="B82" s="117" t="str">
        <f>[1]MAR21!C166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5">
      <c r="B83" s="117" t="str">
        <f>[1]MAR21!C167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I11:I14"/>
    <mergeCell ref="J11:J14"/>
    <mergeCell ref="K11:L14"/>
    <mergeCell ref="M11:M14"/>
    <mergeCell ref="N11:N14"/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26FC78-131A-4D64-B59B-55DA435C64B9}"/>
</file>

<file path=customXml/itemProps2.xml><?xml version="1.0" encoding="utf-8"?>
<ds:datastoreItem xmlns:ds="http://schemas.openxmlformats.org/officeDocument/2006/customXml" ds:itemID="{F229269A-FF78-47AB-82BA-A47330DBA333}"/>
</file>

<file path=customXml/itemProps3.xml><?xml version="1.0" encoding="utf-8"?>
<ds:datastoreItem xmlns:ds="http://schemas.openxmlformats.org/officeDocument/2006/customXml" ds:itemID="{D6A3C781-9E00-419C-A8E7-86926C2BCA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2021-04-30T11:56:39Z</dcterms:created>
  <dcterms:modified xsi:type="dcterms:W3CDTF">2021-04-30T12:05:10Z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