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44e6f675813ad53/Documents/PDS_Homework/Authunits/2021/May/"/>
    </mc:Choice>
  </mc:AlternateContent>
  <xr:revisionPtr revIDLastSave="7" documentId="14_{18F90856-5725-44BB-9162-040174D7C521}" xr6:coauthVersionLast="47" xr6:coauthVersionMax="47" xr10:uidLastSave="{87AC5870-B0AA-4372-BF91-5A864DE2D324}"/>
  <bookViews>
    <workbookView xWindow="20370" yWindow="915" windowWidth="29040" windowHeight="15840" xr2:uid="{7C6F31E1-B0C2-4916-9B5B-F04E948564F5}"/>
  </bookViews>
  <sheets>
    <sheet name="1B2" sheetId="1" r:id="rId1"/>
  </sheets>
  <externalReferences>
    <externalReference r:id="rId2"/>
  </externalReferences>
  <definedNames>
    <definedName name="_xlnm.Print_Area" localSheetId="0">'1B2'!$B$2:$P$83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3" i="1" l="1"/>
  <c r="B82" i="1"/>
  <c r="B81" i="1"/>
  <c r="B80" i="1"/>
  <c r="B79" i="1"/>
  <c r="B78" i="1"/>
  <c r="B77" i="1"/>
  <c r="B76" i="1"/>
  <c r="B75" i="1"/>
  <c r="B74" i="1"/>
  <c r="B73" i="1"/>
</calcChain>
</file>

<file path=xl/sharedStrings.xml><?xml version="1.0" encoding="utf-8"?>
<sst xmlns="http://schemas.openxmlformats.org/spreadsheetml/2006/main" count="67" uniqueCount="61">
  <si>
    <t>JURISDICTION</t>
  </si>
  <si>
    <t>STATE OF MARYLAND (2)</t>
  </si>
  <si>
    <t>MONTHLY REPORTING PIPs SUM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</si>
  <si>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</si>
  <si>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</si>
  <si>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</si>
  <si>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</si>
  <si>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STATE BALANCE</t>
  </si>
  <si>
    <t xml:space="preserve">     URBAN (7)</t>
  </si>
  <si>
    <t xml:space="preserve">     NON SUBURBAN (8)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</si>
  <si>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</si>
  <si>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</si>
  <si>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</si>
  <si>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</si>
  <si>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</si>
  <si>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</si>
  <si>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</si>
  <si>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</si>
  <si>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</si>
  <si>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</si>
  <si>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</si>
  <si>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</si>
  <si>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</si>
  <si>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</si>
  <si>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</si>
  <si>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</si>
  <si>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 (pt) *</t>
  </si>
  <si>
    <t xml:space="preserve">     Frostburg*</t>
  </si>
  <si>
    <t xml:space="preserve">     Lonaconing town*</t>
  </si>
  <si>
    <t xml:space="preserve">   GARRETT</t>
  </si>
  <si>
    <t xml:space="preserve">   WASHINGTON</t>
  </si>
  <si>
    <t xml:space="preserve">  UPPER EASTERN SHORE</t>
  </si>
  <si>
    <t xml:space="preserve">   CAROLINE (pt) *</t>
  </si>
  <si>
    <t xml:space="preserve">     Marydel town*</t>
  </si>
  <si>
    <t xml:space="preserve">     Preston town*</t>
  </si>
  <si>
    <t xml:space="preserve">   CECIL</t>
  </si>
  <si>
    <t xml:space="preserve">   KENT  (pt) *</t>
  </si>
  <si>
    <t xml:space="preserve">     Betterton town</t>
  </si>
  <si>
    <t xml:space="preserve">     Rock Hall town*</t>
  </si>
  <si>
    <t xml:space="preserve">   QUEEN ANNE'S</t>
  </si>
  <si>
    <t xml:space="preserve">   TALBOT *</t>
  </si>
  <si>
    <t xml:space="preserve">     Easton</t>
  </si>
  <si>
    <t xml:space="preserve">  LOWER  EASTERN SHORE</t>
  </si>
  <si>
    <t xml:space="preserve">   DORCHESTER *</t>
  </si>
  <si>
    <t xml:space="preserve">   SOMERSET </t>
  </si>
  <si>
    <t xml:space="preserve">   WICOMICO</t>
  </si>
  <si>
    <t xml:space="preserve">   WORCESTER*</t>
  </si>
  <si>
    <t xml:space="preserve">     Ocean city town</t>
  </si>
  <si>
    <t>NEW HOUSING UNITS AUTHORIZED FOR CONSTRUCTION BY BUILDING PERMITS</t>
  </si>
  <si>
    <t>ALL NEW CONSTRUCTION(1)</t>
  </si>
  <si>
    <t>SINGLE FAMILY HOUSING</t>
  </si>
  <si>
    <t>FIVE OR MORE FAMILY BUILDINGS</t>
  </si>
  <si>
    <t>BUILDINGS</t>
  </si>
  <si>
    <t>UNITS</t>
  </si>
  <si>
    <t>VALUE</t>
  </si>
  <si>
    <t>Average Value</t>
  </si>
  <si>
    <t>Value per Unit Rank</t>
  </si>
  <si>
    <t>Building</t>
  </si>
  <si>
    <t>Unit</t>
  </si>
  <si>
    <t>Table 1B.2</t>
  </si>
  <si>
    <t>NEW HOUSING CONSTRUCTION AND VALUE :  YEAR TO DATE MAY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</si>
</sst>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mbria"/>
      <family val="1"/>
    </font>
    <font>
      <sz val="11"/>
      <name val="Cambria"/>
      <family val="1"/>
    </font>
    <font>
      <b/>
      <sz val="10"/>
      <name val="Cambria"/>
      <family val="1"/>
    </font>
    <font>
      <b/>
      <i/>
      <sz val="11"/>
      <name val="Cambria"/>
      <family val="1"/>
    </font>
    <font>
      <i/>
      <sz val="11"/>
      <name val="Cambria"/>
      <family val="1"/>
    </font>
    <font>
      <b/>
      <sz val="14"/>
      <name val="Cambria"/>
      <family val="1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0" applyFont="1"/>
    <xf numFmtId="41" fontId="2" fillId="0" borderId="0" xfId="0" applyNumberFormat="1" applyFont="1"/>
    <xf numFmtId="164" fontId="2" fillId="0" borderId="0" xfId="1" applyNumberFormat="1" applyFont="1"/>
    <xf numFmtId="10" fontId="3" fillId="0" borderId="0" xfId="2" applyNumberFormat="1" applyFont="1"/>
    <xf numFmtId="164" fontId="3" fillId="0" borderId="0" xfId="1" applyNumberFormat="1" applyFont="1"/>
    <xf numFmtId="42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41" fontId="3" fillId="0" borderId="0" xfId="0" applyNumberFormat="1" applyFont="1"/>
    <xf numFmtId="3" fontId="3" fillId="0" borderId="5" xfId="0" applyNumberFormat="1" applyFont="1" applyBorder="1"/>
    <xf numFmtId="0" fontId="3" fillId="0" borderId="6" xfId="0" applyFont="1" applyBorder="1"/>
    <xf numFmtId="0" fontId="2" fillId="0" borderId="21" xfId="0" applyFont="1" applyBorder="1"/>
    <xf numFmtId="164" fontId="3" fillId="0" borderId="0" xfId="1" applyNumberFormat="1" applyFont="1" applyBorder="1"/>
    <xf numFmtId="42" fontId="3" fillId="0" borderId="6" xfId="0" applyNumberFormat="1" applyFont="1" applyBorder="1"/>
    <xf numFmtId="164" fontId="3" fillId="0" borderId="17" xfId="1" applyNumberFormat="1" applyFont="1" applyBorder="1"/>
    <xf numFmtId="42" fontId="3" fillId="0" borderId="17" xfId="0" applyNumberFormat="1" applyFont="1" applyBorder="1"/>
    <xf numFmtId="0" fontId="3" fillId="0" borderId="12" xfId="0" applyFont="1" applyBorder="1"/>
    <xf numFmtId="1" fontId="3" fillId="0" borderId="0" xfId="0" applyNumberFormat="1" applyFont="1" applyAlignment="1">
      <alignment horizontal="center"/>
    </xf>
    <xf numFmtId="41" fontId="3" fillId="0" borderId="17" xfId="0" applyNumberFormat="1" applyFont="1" applyBorder="1"/>
    <xf numFmtId="42" fontId="3" fillId="0" borderId="7" xfId="0" applyNumberFormat="1" applyFont="1" applyBorder="1"/>
    <xf numFmtId="3" fontId="2" fillId="0" borderId="5" xfId="0" applyNumberFormat="1" applyFont="1" applyBorder="1"/>
    <xf numFmtId="41" fontId="2" fillId="0" borderId="6" xfId="0" applyNumberFormat="1" applyFont="1" applyBorder="1"/>
    <xf numFmtId="41" fontId="2" fillId="0" borderId="21" xfId="0" applyNumberFormat="1" applyFont="1" applyBorder="1"/>
    <xf numFmtId="164" fontId="2" fillId="0" borderId="0" xfId="1" applyNumberFormat="1" applyFont="1" applyBorder="1"/>
    <xf numFmtId="164" fontId="2" fillId="0" borderId="21" xfId="1" applyNumberFormat="1" applyFont="1" applyBorder="1"/>
    <xf numFmtId="42" fontId="2" fillId="0" borderId="21" xfId="0" applyNumberFormat="1" applyFont="1" applyBorder="1"/>
    <xf numFmtId="0" fontId="2" fillId="0" borderId="12" xfId="0" applyFont="1" applyBorder="1"/>
    <xf numFmtId="42" fontId="2" fillId="0" borderId="7" xfId="0" applyNumberFormat="1" applyFont="1" applyBorder="1"/>
    <xf numFmtId="0" fontId="2" fillId="0" borderId="5" xfId="0" applyFont="1" applyBorder="1"/>
    <xf numFmtId="164" fontId="3" fillId="0" borderId="21" xfId="1" applyNumberFormat="1" applyFont="1" applyBorder="1"/>
    <xf numFmtId="42" fontId="3" fillId="0" borderId="21" xfId="0" applyNumberFormat="1" applyFont="1" applyBorder="1"/>
    <xf numFmtId="41" fontId="3" fillId="0" borderId="0" xfId="0" applyNumberFormat="1" applyFont="1" applyAlignment="1">
      <alignment horizontal="center"/>
    </xf>
    <xf numFmtId="41" fontId="3" fillId="0" borderId="21" xfId="0" applyNumberFormat="1" applyFont="1" applyBorder="1"/>
    <xf numFmtId="41" fontId="2" fillId="0" borderId="0" xfId="0" applyNumberFormat="1" applyFont="1" applyAlignment="1">
      <alignment horizontal="right"/>
    </xf>
    <xf numFmtId="0" fontId="2" fillId="0" borderId="12" xfId="0" applyFont="1" applyBorder="1" applyAlignment="1">
      <alignment horizontal="right"/>
    </xf>
    <xf numFmtId="42" fontId="2" fillId="0" borderId="0" xfId="0" applyNumberFormat="1" applyFont="1"/>
    <xf numFmtId="41" fontId="3" fillId="0" borderId="6" xfId="0" applyNumberFormat="1" applyFont="1" applyBorder="1"/>
    <xf numFmtId="41" fontId="3" fillId="0" borderId="0" xfId="0" applyNumberFormat="1" applyFont="1" applyAlignment="1">
      <alignment horizontal="right"/>
    </xf>
    <xf numFmtId="42" fontId="3" fillId="0" borderId="21" xfId="0" applyNumberFormat="1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42" fontId="3" fillId="0" borderId="7" xfId="0" applyNumberFormat="1" applyFont="1" applyBorder="1" applyAlignment="1">
      <alignment horizontal="right"/>
    </xf>
    <xf numFmtId="3" fontId="5" fillId="0" borderId="5" xfId="0" applyNumberFormat="1" applyFont="1" applyBorder="1"/>
    <xf numFmtId="3" fontId="6" fillId="0" borderId="5" xfId="0" applyNumberFormat="1" applyFont="1" applyBorder="1"/>
    <xf numFmtId="0" fontId="3" fillId="0" borderId="5" xfId="0" applyFont="1" applyBorder="1"/>
    <xf numFmtId="0" fontId="3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5" xfId="0" applyFont="1" applyBorder="1"/>
    <xf numFmtId="42" fontId="3" fillId="0" borderId="5" xfId="0" applyNumberFormat="1" applyFont="1" applyBorder="1"/>
    <xf numFmtId="49" fontId="3" fillId="0" borderId="5" xfId="0" applyNumberFormat="1" applyFont="1" applyBorder="1"/>
    <xf numFmtId="0" fontId="3" fillId="0" borderId="34" xfId="0" applyFont="1" applyBorder="1"/>
    <xf numFmtId="0" fontId="3" fillId="0" borderId="35" xfId="0" applyFont="1" applyBorder="1"/>
    <xf numFmtId="0" fontId="3" fillId="0" borderId="36" xfId="0" applyFont="1" applyBorder="1"/>
    <xf numFmtId="164" fontId="3" fillId="0" borderId="37" xfId="1" applyNumberFormat="1" applyFont="1" applyBorder="1"/>
    <xf numFmtId="0" fontId="3" fillId="0" borderId="37" xfId="0" applyFont="1" applyBorder="1"/>
    <xf numFmtId="164" fontId="3" fillId="0" borderId="36" xfId="1" applyNumberFormat="1" applyFont="1" applyBorder="1"/>
    <xf numFmtId="42" fontId="3" fillId="0" borderId="36" xfId="0" applyNumberFormat="1" applyFont="1" applyBorder="1"/>
    <xf numFmtId="0" fontId="3" fillId="0" borderId="38" xfId="0" applyFont="1" applyBorder="1" applyAlignment="1">
      <alignment horizontal="center"/>
    </xf>
    <xf numFmtId="42" fontId="3" fillId="0" borderId="39" xfId="0" applyNumberFormat="1" applyFont="1" applyBorder="1"/>
    <xf numFmtId="49" fontId="2" fillId="0" borderId="0" xfId="0" applyNumberFormat="1" applyFont="1"/>
    <xf numFmtId="49" fontId="3" fillId="0" borderId="0" xfId="0" applyNumberFormat="1" applyFont="1"/>
    <xf numFmtId="41" fontId="2" fillId="0" borderId="17" xfId="0" applyNumberFormat="1" applyFont="1" applyBorder="1" applyAlignment="1">
      <alignment horizontal="center" vertical="center"/>
    </xf>
    <xf numFmtId="41" fontId="2" fillId="0" borderId="21" xfId="0" applyNumberFormat="1" applyFont="1" applyBorder="1" applyAlignment="1">
      <alignment horizontal="center" vertical="center"/>
    </xf>
    <xf numFmtId="41" fontId="2" fillId="0" borderId="30" xfId="0" applyNumberFormat="1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164" fontId="2" fillId="0" borderId="21" xfId="1" applyNumberFormat="1" applyFont="1" applyBorder="1" applyAlignment="1">
      <alignment horizontal="center" vertical="center"/>
    </xf>
    <xf numFmtId="164" fontId="2" fillId="0" borderId="30" xfId="1" applyNumberFormat="1" applyFont="1" applyBorder="1" applyAlignment="1">
      <alignment horizontal="center" vertical="center"/>
    </xf>
    <xf numFmtId="164" fontId="2" fillId="0" borderId="0" xfId="1" applyNumberFormat="1" applyFont="1" applyBorder="1" applyAlignment="1">
      <alignment horizontal="center" vertical="center"/>
    </xf>
    <xf numFmtId="164" fontId="2" fillId="0" borderId="7" xfId="1" applyNumberFormat="1" applyFont="1" applyBorder="1" applyAlignment="1">
      <alignment horizontal="center" vertical="center"/>
    </xf>
    <xf numFmtId="164" fontId="2" fillId="0" borderId="25" xfId="1" applyNumberFormat="1" applyFont="1" applyBorder="1" applyAlignment="1">
      <alignment horizontal="center" vertical="center"/>
    </xf>
    <xf numFmtId="164" fontId="2" fillId="0" borderId="26" xfId="1" applyNumberFormat="1" applyFont="1" applyBorder="1" applyAlignment="1">
      <alignment horizontal="center" vertical="center"/>
    </xf>
    <xf numFmtId="164" fontId="2" fillId="0" borderId="27" xfId="1" applyNumberFormat="1" applyFont="1" applyBorder="1" applyAlignment="1">
      <alignment horizontal="center" vertical="center"/>
    </xf>
    <xf numFmtId="164" fontId="2" fillId="0" borderId="14" xfId="1" applyNumberFormat="1" applyFont="1" applyBorder="1" applyAlignment="1">
      <alignment horizontal="center" vertical="center"/>
    </xf>
    <xf numFmtId="164" fontId="2" fillId="0" borderId="28" xfId="1" applyNumberFormat="1" applyFont="1" applyBorder="1" applyAlignment="1">
      <alignment horizontal="center" vertical="center"/>
    </xf>
    <xf numFmtId="164" fontId="2" fillId="0" borderId="16" xfId="1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29" xfId="0" applyNumberFormat="1" applyFont="1" applyBorder="1" applyAlignment="1">
      <alignment horizontal="center" vertical="center"/>
    </xf>
    <xf numFmtId="41" fontId="2" fillId="0" borderId="2" xfId="0" applyNumberFormat="1" applyFont="1" applyBorder="1" applyAlignment="1">
      <alignment horizontal="center" vertical="center"/>
    </xf>
    <xf numFmtId="41" fontId="2" fillId="0" borderId="3" xfId="0" applyNumberFormat="1" applyFont="1" applyBorder="1" applyAlignment="1">
      <alignment horizontal="center" vertical="center"/>
    </xf>
    <xf numFmtId="41" fontId="2" fillId="0" borderId="4" xfId="0" applyNumberFormat="1" applyFont="1" applyBorder="1" applyAlignment="1">
      <alignment horizontal="center" vertical="center"/>
    </xf>
    <xf numFmtId="41" fontId="2" fillId="0" borderId="6" xfId="0" applyNumberFormat="1" applyFont="1" applyBorder="1" applyAlignment="1">
      <alignment horizontal="center" vertical="center"/>
    </xf>
    <xf numFmtId="41" fontId="2" fillId="0" borderId="0" xfId="0" applyNumberFormat="1" applyFont="1" applyAlignment="1">
      <alignment horizontal="center" vertical="center"/>
    </xf>
    <xf numFmtId="41" fontId="2" fillId="0" borderId="7" xfId="0" applyNumberFormat="1" applyFont="1" applyBorder="1" applyAlignment="1">
      <alignment horizontal="center" vertical="center"/>
    </xf>
    <xf numFmtId="41" fontId="2" fillId="0" borderId="8" xfId="0" applyNumberFormat="1" applyFont="1" applyBorder="1" applyAlignment="1">
      <alignment horizontal="center" vertical="center"/>
    </xf>
    <xf numFmtId="41" fontId="2" fillId="0" borderId="9" xfId="0" applyNumberFormat="1" applyFont="1" applyBorder="1" applyAlignment="1">
      <alignment horizontal="center" vertical="center"/>
    </xf>
    <xf numFmtId="41" fontId="2" fillId="0" borderId="13" xfId="0" applyNumberFormat="1" applyFont="1" applyBorder="1" applyAlignment="1">
      <alignment horizontal="center" vertical="center"/>
    </xf>
    <xf numFmtId="41" fontId="2" fillId="0" borderId="14" xfId="0" applyNumberFormat="1" applyFont="1" applyBorder="1" applyAlignment="1">
      <alignment horizontal="center" vertical="center"/>
    </xf>
    <xf numFmtId="41" fontId="2" fillId="0" borderId="10" xfId="0" applyNumberFormat="1" applyFont="1" applyBorder="1" applyAlignment="1">
      <alignment horizontal="center" vertical="center"/>
    </xf>
    <xf numFmtId="41" fontId="2" fillId="0" borderId="12" xfId="0" applyNumberFormat="1" applyFont="1" applyBorder="1" applyAlignment="1">
      <alignment horizontal="center" vertical="center"/>
    </xf>
    <xf numFmtId="41" fontId="2" fillId="0" borderId="15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64" fontId="2" fillId="0" borderId="18" xfId="1" applyNumberFormat="1" applyFont="1" applyBorder="1" applyAlignment="1">
      <alignment horizontal="center" vertical="center"/>
    </xf>
    <xf numFmtId="164" fontId="2" fillId="0" borderId="19" xfId="1" applyNumberFormat="1" applyFont="1" applyBorder="1" applyAlignment="1">
      <alignment horizontal="center" vertical="center"/>
    </xf>
    <xf numFmtId="164" fontId="2" fillId="0" borderId="22" xfId="1" applyNumberFormat="1" applyFont="1" applyBorder="1" applyAlignment="1">
      <alignment horizontal="center" vertical="center"/>
    </xf>
    <xf numFmtId="164" fontId="2" fillId="0" borderId="23" xfId="1" applyNumberFormat="1" applyFont="1" applyBorder="1" applyAlignment="1">
      <alignment horizontal="center" vertical="center"/>
    </xf>
    <xf numFmtId="164" fontId="2" fillId="0" borderId="31" xfId="1" applyNumberFormat="1" applyFont="1" applyBorder="1" applyAlignment="1">
      <alignment horizontal="center" vertical="center"/>
    </xf>
    <xf numFmtId="164" fontId="2" fillId="0" borderId="32" xfId="1" applyNumberFormat="1" applyFont="1" applyBorder="1" applyAlignment="1">
      <alignment horizontal="center" vertical="center"/>
    </xf>
    <xf numFmtId="42" fontId="2" fillId="0" borderId="17" xfId="1" applyNumberFormat="1" applyFont="1" applyBorder="1" applyAlignment="1">
      <alignment horizontal="center" vertical="center" wrapText="1"/>
    </xf>
    <xf numFmtId="42" fontId="2" fillId="0" borderId="21" xfId="1" applyNumberFormat="1" applyFont="1" applyBorder="1" applyAlignment="1">
      <alignment horizontal="center" vertical="center" wrapText="1"/>
    </xf>
    <xf numFmtId="42" fontId="2" fillId="0" borderId="30" xfId="1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7" fillId="0" borderId="0" xfId="0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y_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21"/>
      <sheetName val="1A1"/>
      <sheetName val="1A2"/>
      <sheetName val="1B1"/>
      <sheetName val="1B2"/>
      <sheetName val="2A"/>
      <sheetName val="2B"/>
      <sheetName val="2C"/>
    </sheetNames>
    <sheetDataSet>
      <sheetData sheetId="0">
        <row r="157">
          <cell r="C157" t="str">
            <v>PREPARED BY MD DEPARTMENT OF PLANNING.  PLANNING SERVICES. JUNE 2021.</v>
          </cell>
        </row>
        <row r="158">
          <cell r="C158" t="str">
            <v>SOURCE:  U. S. DEPARTMENT OF COMMERCE.  BUREAU OF THE CENSUS</v>
          </cell>
        </row>
        <row r="159">
          <cell r="C159" t="str">
            <v>(1) Includes new one family units, two family units, three and four family units and five or more family units.</v>
          </cell>
        </row>
        <row r="160">
          <cell r="C160" t="str">
            <v>(2) U. S. Bureau of the Census estimate based on survey</v>
          </cell>
        </row>
        <row r="161">
          <cell r="C161" t="str">
            <v>(3) Sum of reported and imputed responses to monthly permit issuing places questionnaires</v>
          </cell>
        </row>
        <row r="162">
          <cell r="C162" t="str">
            <v>(4) Anne Arundel, Baltimore, Montgomery and Prince George's Counties</v>
          </cell>
        </row>
        <row r="163">
          <cell r="C163" t="str">
            <v>(5) Calvert, Carroll, Cecil, Charles, Frederick, Harford, Howard, Queen Anne's and St. Mary's Counties</v>
          </cell>
        </row>
        <row r="164">
          <cell r="C164" t="str">
            <v>(6) Allegany, Washington and Wicomico Counties</v>
          </cell>
        </row>
        <row r="165">
          <cell r="C165" t="str">
            <v>(7) Baltimore City</v>
          </cell>
        </row>
        <row r="166">
          <cell r="C166" t="str">
            <v>(8) Caroline, Dorchester, Garrett, Kent, Somerset, Talbot and Worcester Counties</v>
          </cell>
        </row>
        <row r="167">
          <cell r="C167" t="str">
            <v>* Not available monthly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15D44-37AB-45FA-84E7-1AA8D4CC7216}">
  <sheetPr>
    <pageSetUpPr fitToPage="1"/>
  </sheetPr>
  <dimension ref="B2:P83"/>
  <sheetViews>
    <sheetView tabSelected="1" workbookViewId="0">
      <selection activeCell="B2" sqref="B2:P83"/>
    </sheetView>
  </sheetViews>
  <sheetFormatPr defaultRowHeight="15" x14ac:dyDescent="0.25"/>
  <cols>
    <col min="2" max="2" width="37.5703125" bestFit="1" customWidth="1"/>
    <col min="3" max="3" width="14.140625" bestFit="1" customWidth="1"/>
    <col min="5" max="5" width="18.5703125" bestFit="1" customWidth="1"/>
    <col min="6" max="6" width="1.7109375" customWidth="1"/>
    <col min="8" max="8" width="18.5703125" bestFit="1" customWidth="1"/>
    <col min="9" max="9" width="12.28515625" bestFit="1" customWidth="1"/>
    <col min="11" max="11" width="1.7109375" customWidth="1"/>
    <col min="12" max="12" width="11.7109375" customWidth="1"/>
    <col min="14" max="14" width="16.7109375" bestFit="1" customWidth="1"/>
    <col min="15" max="15" width="15.42578125" bestFit="1" customWidth="1"/>
    <col min="16" max="16" width="12.28515625" bestFit="1" customWidth="1"/>
  </cols>
  <sheetData>
    <row r="2" spans="2:16" x14ac:dyDescent="0.25">
      <c r="B2" s="1" t="s">
        <v>59</v>
      </c>
      <c r="C2" s="2"/>
      <c r="D2" s="2"/>
      <c r="E2" s="3"/>
      <c r="F2" s="4"/>
      <c r="G2" s="4"/>
      <c r="H2" s="5"/>
      <c r="I2" s="6"/>
      <c r="J2" s="7"/>
      <c r="K2" s="8"/>
      <c r="L2" s="8"/>
      <c r="M2" s="9"/>
      <c r="N2" s="5"/>
      <c r="O2" s="6"/>
      <c r="P2" s="6"/>
    </row>
    <row r="3" spans="2:16" ht="18" x14ac:dyDescent="0.25">
      <c r="B3" s="109" t="s">
        <v>60</v>
      </c>
      <c r="C3" s="2"/>
      <c r="D3" s="2"/>
      <c r="E3" s="3"/>
      <c r="F3" s="8"/>
      <c r="G3" s="9"/>
      <c r="H3" s="5"/>
      <c r="I3" s="6"/>
      <c r="J3" s="7"/>
      <c r="K3" s="8"/>
      <c r="L3" s="8"/>
      <c r="M3" s="9"/>
      <c r="N3" s="5"/>
      <c r="O3" s="6"/>
      <c r="P3" s="6"/>
    </row>
    <row r="4" spans="2:16" ht="15.75" thickBot="1" x14ac:dyDescent="0.3">
      <c r="B4" s="1"/>
      <c r="C4" s="2"/>
      <c r="D4" s="2"/>
      <c r="E4" s="3"/>
      <c r="F4" s="8"/>
      <c r="G4" s="9"/>
      <c r="H4" s="5"/>
      <c r="I4" s="6"/>
      <c r="J4" s="7"/>
      <c r="K4" s="8"/>
      <c r="L4" s="8"/>
      <c r="M4" s="9"/>
      <c r="N4" s="5"/>
      <c r="O4" s="6"/>
      <c r="P4" s="6"/>
    </row>
    <row r="5" spans="2:16" ht="15.75" thickTop="1" x14ac:dyDescent="0.25">
      <c r="B5" s="75" t="s">
        <v>0</v>
      </c>
      <c r="C5" s="78" t="s">
        <v>48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80"/>
    </row>
    <row r="6" spans="2:16" x14ac:dyDescent="0.25">
      <c r="B6" s="76"/>
      <c r="C6" s="81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3"/>
    </row>
    <row r="7" spans="2:16" ht="15.75" thickBot="1" x14ac:dyDescent="0.3">
      <c r="B7" s="76"/>
      <c r="C7" s="81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3"/>
    </row>
    <row r="8" spans="2:16" x14ac:dyDescent="0.25">
      <c r="B8" s="76"/>
      <c r="C8" s="84" t="s">
        <v>49</v>
      </c>
      <c r="D8" s="85"/>
      <c r="E8" s="85"/>
      <c r="F8" s="85"/>
      <c r="G8" s="84" t="s">
        <v>50</v>
      </c>
      <c r="H8" s="85"/>
      <c r="I8" s="85"/>
      <c r="J8" s="88"/>
      <c r="K8" s="91" t="s">
        <v>51</v>
      </c>
      <c r="L8" s="91"/>
      <c r="M8" s="91"/>
      <c r="N8" s="91"/>
      <c r="O8" s="91"/>
      <c r="P8" s="92"/>
    </row>
    <row r="9" spans="2:16" x14ac:dyDescent="0.25">
      <c r="B9" s="76"/>
      <c r="C9" s="81"/>
      <c r="D9" s="82"/>
      <c r="E9" s="82"/>
      <c r="F9" s="82"/>
      <c r="G9" s="81"/>
      <c r="H9" s="82"/>
      <c r="I9" s="82"/>
      <c r="J9" s="89"/>
      <c r="K9" s="93"/>
      <c r="L9" s="93"/>
      <c r="M9" s="93"/>
      <c r="N9" s="93"/>
      <c r="O9" s="93"/>
      <c r="P9" s="94"/>
    </row>
    <row r="10" spans="2:16" ht="15.75" thickBot="1" x14ac:dyDescent="0.3">
      <c r="B10" s="76"/>
      <c r="C10" s="86"/>
      <c r="D10" s="87"/>
      <c r="E10" s="87"/>
      <c r="F10" s="87"/>
      <c r="G10" s="86"/>
      <c r="H10" s="87"/>
      <c r="I10" s="87"/>
      <c r="J10" s="90"/>
      <c r="K10" s="95"/>
      <c r="L10" s="95"/>
      <c r="M10" s="95"/>
      <c r="N10" s="95"/>
      <c r="O10" s="95"/>
      <c r="P10" s="96"/>
    </row>
    <row r="11" spans="2:16" x14ac:dyDescent="0.25">
      <c r="B11" s="76"/>
      <c r="C11" s="84" t="s">
        <v>52</v>
      </c>
      <c r="D11" s="61" t="s">
        <v>53</v>
      </c>
      <c r="E11" s="97" t="s">
        <v>54</v>
      </c>
      <c r="F11" s="98"/>
      <c r="G11" s="81" t="s">
        <v>53</v>
      </c>
      <c r="H11" s="64" t="s">
        <v>54</v>
      </c>
      <c r="I11" s="103" t="s">
        <v>55</v>
      </c>
      <c r="J11" s="106" t="s">
        <v>56</v>
      </c>
      <c r="K11" s="85" t="s">
        <v>52</v>
      </c>
      <c r="L11" s="85"/>
      <c r="M11" s="61" t="s">
        <v>53</v>
      </c>
      <c r="N11" s="64" t="s">
        <v>54</v>
      </c>
      <c r="O11" s="67" t="s">
        <v>55</v>
      </c>
      <c r="P11" s="68"/>
    </row>
    <row r="12" spans="2:16" x14ac:dyDescent="0.25">
      <c r="B12" s="76"/>
      <c r="C12" s="81"/>
      <c r="D12" s="62"/>
      <c r="E12" s="99"/>
      <c r="F12" s="100"/>
      <c r="G12" s="81"/>
      <c r="H12" s="65"/>
      <c r="I12" s="104"/>
      <c r="J12" s="107"/>
      <c r="K12" s="82"/>
      <c r="L12" s="82"/>
      <c r="M12" s="62"/>
      <c r="N12" s="65"/>
      <c r="O12" s="69"/>
      <c r="P12" s="70"/>
    </row>
    <row r="13" spans="2:16" x14ac:dyDescent="0.25">
      <c r="B13" s="76"/>
      <c r="C13" s="81"/>
      <c r="D13" s="62"/>
      <c r="E13" s="99"/>
      <c r="F13" s="100"/>
      <c r="G13" s="81"/>
      <c r="H13" s="65"/>
      <c r="I13" s="104"/>
      <c r="J13" s="107"/>
      <c r="K13" s="82"/>
      <c r="L13" s="82"/>
      <c r="M13" s="62"/>
      <c r="N13" s="65"/>
      <c r="O13" s="71" t="s">
        <v>57</v>
      </c>
      <c r="P13" s="73" t="s">
        <v>58</v>
      </c>
    </row>
    <row r="14" spans="2:16" ht="15.75" thickBot="1" x14ac:dyDescent="0.3">
      <c r="B14" s="77"/>
      <c r="C14" s="86"/>
      <c r="D14" s="63"/>
      <c r="E14" s="101"/>
      <c r="F14" s="102"/>
      <c r="G14" s="86"/>
      <c r="H14" s="66"/>
      <c r="I14" s="105"/>
      <c r="J14" s="108"/>
      <c r="K14" s="87"/>
      <c r="L14" s="87"/>
      <c r="M14" s="63"/>
      <c r="N14" s="66"/>
      <c r="O14" s="72"/>
      <c r="P14" s="74"/>
    </row>
    <row r="15" spans="2:16" x14ac:dyDescent="0.25">
      <c r="B15" s="10"/>
      <c r="C15" s="11"/>
      <c r="D15" s="12"/>
      <c r="E15" s="13"/>
      <c r="F15" s="9"/>
      <c r="G15" s="14"/>
      <c r="H15" s="15"/>
      <c r="I15" s="16"/>
      <c r="J15" s="17"/>
      <c r="K15" s="6"/>
      <c r="L15" s="18"/>
      <c r="M15" s="19"/>
      <c r="N15" s="15"/>
      <c r="O15" s="19"/>
      <c r="P15" s="20"/>
    </row>
    <row r="16" spans="2:16" x14ac:dyDescent="0.25">
      <c r="B16" s="21" t="s">
        <v>1</v>
      </c>
      <c r="C16" s="22">
        <v>4961</v>
      </c>
      <c r="D16" s="23">
        <v>7095</v>
      </c>
      <c r="E16" s="24">
        <v>1517613000</v>
      </c>
      <c r="F16" s="2"/>
      <c r="G16" s="22">
        <v>4893</v>
      </c>
      <c r="H16" s="25">
        <v>1087860000</v>
      </c>
      <c r="I16" s="26">
        <v>222329.85898221951</v>
      </c>
      <c r="J16" s="27"/>
      <c r="K16" s="2"/>
      <c r="L16" s="2">
        <v>59</v>
      </c>
      <c r="M16" s="23">
        <v>2180</v>
      </c>
      <c r="N16" s="25">
        <v>427466000</v>
      </c>
      <c r="O16" s="26">
        <v>7245186.440677966</v>
      </c>
      <c r="P16" s="28">
        <v>196085.32110091744</v>
      </c>
    </row>
    <row r="17" spans="2:16" x14ac:dyDescent="0.25">
      <c r="B17" s="29"/>
      <c r="C17" s="22"/>
      <c r="D17" s="23"/>
      <c r="E17" s="13"/>
      <c r="F17" s="9"/>
      <c r="G17" s="14"/>
      <c r="H17" s="30"/>
      <c r="I17" s="31"/>
      <c r="J17" s="17"/>
      <c r="K17" s="6"/>
      <c r="L17" s="32"/>
      <c r="M17" s="33"/>
      <c r="N17" s="30"/>
      <c r="O17" s="33"/>
      <c r="P17" s="20"/>
    </row>
    <row r="18" spans="2:16" x14ac:dyDescent="0.25">
      <c r="B18" s="21" t="s">
        <v>2</v>
      </c>
      <c r="C18" s="22">
        <v>4853</v>
      </c>
      <c r="D18" s="23">
        <v>6987</v>
      </c>
      <c r="E18" s="24">
        <v>1497421947</v>
      </c>
      <c r="F18" s="34"/>
      <c r="G18" s="22">
        <v>4785</v>
      </c>
      <c r="H18" s="25">
        <v>1067669159</v>
      </c>
      <c r="I18" s="26">
        <v>223128.35088819228</v>
      </c>
      <c r="J18" s="35"/>
      <c r="K18" s="36"/>
      <c r="L18" s="2">
        <v>59</v>
      </c>
      <c r="M18" s="23">
        <v>2180</v>
      </c>
      <c r="N18" s="25">
        <v>427466203</v>
      </c>
      <c r="O18" s="26">
        <v>7245189.881355932</v>
      </c>
      <c r="P18" s="28">
        <v>196085.41422018348</v>
      </c>
    </row>
    <row r="19" spans="2:16" x14ac:dyDescent="0.25">
      <c r="B19" s="21"/>
      <c r="C19" s="37"/>
      <c r="D19" s="33"/>
      <c r="E19" s="13"/>
      <c r="F19" s="38"/>
      <c r="G19" s="37"/>
      <c r="H19" s="30"/>
      <c r="I19" s="39"/>
      <c r="J19" s="40"/>
      <c r="K19" s="6"/>
      <c r="L19" s="9"/>
      <c r="M19" s="33"/>
      <c r="N19" s="30"/>
      <c r="O19" s="39"/>
      <c r="P19" s="41"/>
    </row>
    <row r="20" spans="2:16" x14ac:dyDescent="0.25">
      <c r="B20" s="42" t="s">
        <v>3</v>
      </c>
      <c r="C20" s="22">
        <v>4736</v>
      </c>
      <c r="D20" s="23">
        <v>6150</v>
      </c>
      <c r="E20" s="24">
        <v>1316332764</v>
      </c>
      <c r="F20" s="34"/>
      <c r="G20" s="22">
        <v>4677</v>
      </c>
      <c r="H20" s="25">
        <v>1037472102</v>
      </c>
      <c r="I20" s="26">
        <v>221824.26812059013</v>
      </c>
      <c r="J20" s="35"/>
      <c r="K20" s="36"/>
      <c r="L20" s="2">
        <v>50</v>
      </c>
      <c r="M20" s="23">
        <v>1451</v>
      </c>
      <c r="N20" s="25">
        <v>276574077</v>
      </c>
      <c r="O20" s="26">
        <v>5531481.54</v>
      </c>
      <c r="P20" s="28">
        <v>190609.28807718813</v>
      </c>
    </row>
    <row r="21" spans="2:16" x14ac:dyDescent="0.25">
      <c r="B21" s="43" t="s">
        <v>4</v>
      </c>
      <c r="C21" s="37">
        <v>2347</v>
      </c>
      <c r="D21" s="33">
        <v>3140</v>
      </c>
      <c r="E21" s="13">
        <v>684471033</v>
      </c>
      <c r="F21" s="38"/>
      <c r="G21" s="37">
        <v>2332</v>
      </c>
      <c r="H21" s="30">
        <v>490529157</v>
      </c>
      <c r="I21" s="31">
        <v>210346.97984562608</v>
      </c>
      <c r="J21" s="40"/>
      <c r="K21" s="6"/>
      <c r="L21" s="9">
        <v>8</v>
      </c>
      <c r="M21" s="33">
        <v>794</v>
      </c>
      <c r="N21" s="30">
        <v>192530365</v>
      </c>
      <c r="O21" s="31">
        <v>24066295.625</v>
      </c>
      <c r="P21" s="20">
        <v>242481.56801007557</v>
      </c>
    </row>
    <row r="22" spans="2:16" x14ac:dyDescent="0.25">
      <c r="B22" s="43" t="s">
        <v>5</v>
      </c>
      <c r="C22" s="37">
        <v>2254</v>
      </c>
      <c r="D22" s="33">
        <v>2847</v>
      </c>
      <c r="E22" s="13">
        <v>599316015</v>
      </c>
      <c r="F22" s="9"/>
      <c r="G22" s="37">
        <v>2215</v>
      </c>
      <c r="H22" s="30">
        <v>517573986</v>
      </c>
      <c r="I22" s="31">
        <v>233667.71376975169</v>
      </c>
      <c r="J22" s="17"/>
      <c r="K22" s="6"/>
      <c r="L22" s="9">
        <v>38</v>
      </c>
      <c r="M22" s="33">
        <v>628</v>
      </c>
      <c r="N22" s="30">
        <v>81218847</v>
      </c>
      <c r="O22" s="31">
        <v>2137338.0789473685</v>
      </c>
      <c r="P22" s="20">
        <v>129329.37420382166</v>
      </c>
    </row>
    <row r="23" spans="2:16" x14ac:dyDescent="0.25">
      <c r="B23" s="43" t="s">
        <v>6</v>
      </c>
      <c r="C23" s="37">
        <v>135</v>
      </c>
      <c r="D23" s="33">
        <v>163</v>
      </c>
      <c r="E23" s="13">
        <v>32545716</v>
      </c>
      <c r="F23" s="9"/>
      <c r="G23" s="37">
        <v>130</v>
      </c>
      <c r="H23" s="30">
        <v>29368959</v>
      </c>
      <c r="I23" s="31">
        <v>0</v>
      </c>
      <c r="J23" s="17"/>
      <c r="K23" s="6"/>
      <c r="L23" s="9">
        <v>4</v>
      </c>
      <c r="M23" s="33">
        <v>29</v>
      </c>
      <c r="N23" s="30">
        <v>2824865</v>
      </c>
      <c r="O23" s="31">
        <v>706216.25</v>
      </c>
      <c r="P23" s="20">
        <v>97409.137931034478</v>
      </c>
    </row>
    <row r="24" spans="2:16" x14ac:dyDescent="0.25">
      <c r="B24" s="42" t="s">
        <v>7</v>
      </c>
      <c r="C24" s="22">
        <v>117</v>
      </c>
      <c r="D24" s="23">
        <v>837</v>
      </c>
      <c r="E24" s="24">
        <v>181089183</v>
      </c>
      <c r="F24" s="2"/>
      <c r="G24" s="22">
        <v>108</v>
      </c>
      <c r="H24" s="25">
        <v>30197057</v>
      </c>
      <c r="I24" s="26">
        <v>279602.37962962961</v>
      </c>
      <c r="J24" s="27"/>
      <c r="K24" s="36"/>
      <c r="L24" s="2">
        <v>9</v>
      </c>
      <c r="M24" s="23">
        <v>729</v>
      </c>
      <c r="N24" s="25">
        <v>150892126</v>
      </c>
      <c r="O24" s="26">
        <v>16765791.777777778</v>
      </c>
      <c r="P24" s="28">
        <v>206985.08367626887</v>
      </c>
    </row>
    <row r="25" spans="2:16" x14ac:dyDescent="0.25">
      <c r="B25" s="43" t="s">
        <v>8</v>
      </c>
      <c r="C25" s="37">
        <v>39</v>
      </c>
      <c r="D25" s="33">
        <v>759</v>
      </c>
      <c r="E25" s="13">
        <v>155752126</v>
      </c>
      <c r="F25" s="9"/>
      <c r="G25" s="37">
        <v>30</v>
      </c>
      <c r="H25" s="30">
        <v>4860000</v>
      </c>
      <c r="I25" s="31">
        <v>162000</v>
      </c>
      <c r="J25" s="17"/>
      <c r="K25" s="6"/>
      <c r="L25" s="9">
        <v>9</v>
      </c>
      <c r="M25" s="33">
        <v>729</v>
      </c>
      <c r="N25" s="30">
        <v>150892126</v>
      </c>
      <c r="O25" s="31">
        <v>16765791.777777778</v>
      </c>
      <c r="P25" s="20">
        <v>206985.08367626887</v>
      </c>
    </row>
    <row r="26" spans="2:16" x14ac:dyDescent="0.25">
      <c r="B26" s="10" t="s">
        <v>9</v>
      </c>
      <c r="C26" s="37">
        <v>78</v>
      </c>
      <c r="D26" s="33">
        <v>78</v>
      </c>
      <c r="E26" s="13">
        <v>25337057</v>
      </c>
      <c r="F26" s="9"/>
      <c r="G26" s="37">
        <v>78</v>
      </c>
      <c r="H26" s="30">
        <v>25337057</v>
      </c>
      <c r="I26" s="31">
        <v>324834.06410256412</v>
      </c>
      <c r="J26" s="17"/>
      <c r="K26" s="6"/>
      <c r="L26" s="9">
        <v>0</v>
      </c>
      <c r="M26" s="33">
        <v>0</v>
      </c>
      <c r="N26" s="30">
        <v>0</v>
      </c>
      <c r="O26" s="31"/>
      <c r="P26" s="20"/>
    </row>
    <row r="27" spans="2:16" x14ac:dyDescent="0.25">
      <c r="B27" s="21"/>
      <c r="C27" s="22"/>
      <c r="D27" s="23"/>
      <c r="E27" s="13"/>
      <c r="F27" s="9"/>
      <c r="G27" s="14"/>
      <c r="H27" s="30"/>
      <c r="I27" s="31"/>
      <c r="J27" s="17"/>
      <c r="K27" s="6"/>
      <c r="L27" s="9"/>
      <c r="M27" s="33"/>
      <c r="N27" s="30"/>
      <c r="O27" s="33"/>
      <c r="P27" s="20"/>
    </row>
    <row r="28" spans="2:16" x14ac:dyDescent="0.25">
      <c r="B28" s="29" t="s">
        <v>10</v>
      </c>
      <c r="C28" s="22">
        <v>1773</v>
      </c>
      <c r="D28" s="23">
        <v>3048</v>
      </c>
      <c r="E28" s="24">
        <v>608019270</v>
      </c>
      <c r="F28" s="2"/>
      <c r="G28" s="22">
        <v>1749</v>
      </c>
      <c r="H28" s="25">
        <v>354928051</v>
      </c>
      <c r="I28" s="26">
        <v>202931.9902801601</v>
      </c>
      <c r="J28" s="27"/>
      <c r="K28" s="36"/>
      <c r="L28" s="2">
        <v>24</v>
      </c>
      <c r="M28" s="23">
        <v>1299</v>
      </c>
      <c r="N28" s="25">
        <v>253091219</v>
      </c>
      <c r="O28" s="26">
        <v>10545467.458333334</v>
      </c>
      <c r="P28" s="28">
        <v>194835.42648190915</v>
      </c>
    </row>
    <row r="29" spans="2:16" x14ac:dyDescent="0.25">
      <c r="B29" s="44" t="s">
        <v>11</v>
      </c>
      <c r="C29" s="37">
        <v>780</v>
      </c>
      <c r="D29" s="33">
        <v>802</v>
      </c>
      <c r="E29" s="13">
        <v>137794897</v>
      </c>
      <c r="F29" s="9"/>
      <c r="G29" s="37">
        <v>778</v>
      </c>
      <c r="H29" s="30">
        <v>131754738</v>
      </c>
      <c r="I29" s="31">
        <v>169350.56298200515</v>
      </c>
      <c r="J29" s="45">
        <v>17</v>
      </c>
      <c r="K29" s="9"/>
      <c r="L29" s="9">
        <v>2</v>
      </c>
      <c r="M29" s="33">
        <v>24</v>
      </c>
      <c r="N29" s="30">
        <v>6040159</v>
      </c>
      <c r="O29" s="33">
        <v>3020079.5</v>
      </c>
      <c r="P29" s="20">
        <v>251673.29166666666</v>
      </c>
    </row>
    <row r="30" spans="2:16" x14ac:dyDescent="0.25">
      <c r="B30" s="44" t="s">
        <v>12</v>
      </c>
      <c r="C30" s="37">
        <v>258</v>
      </c>
      <c r="D30" s="33">
        <v>523</v>
      </c>
      <c r="E30" s="13">
        <v>128271000</v>
      </c>
      <c r="F30" s="9"/>
      <c r="G30" s="37">
        <v>256</v>
      </c>
      <c r="H30" s="30">
        <v>63271000</v>
      </c>
      <c r="I30" s="31">
        <v>247152.34375</v>
      </c>
      <c r="J30" s="45">
        <v>5</v>
      </c>
      <c r="K30" s="9"/>
      <c r="L30" s="9">
        <v>2</v>
      </c>
      <c r="M30" s="33">
        <v>267</v>
      </c>
      <c r="N30" s="30">
        <v>65000000</v>
      </c>
      <c r="O30" s="31">
        <v>32500000</v>
      </c>
      <c r="P30" s="20">
        <v>243445.69288389513</v>
      </c>
    </row>
    <row r="31" spans="2:16" x14ac:dyDescent="0.25">
      <c r="B31" s="44" t="s">
        <v>13</v>
      </c>
      <c r="C31" s="37">
        <v>123</v>
      </c>
      <c r="D31" s="33">
        <v>123</v>
      </c>
      <c r="E31" s="13">
        <v>26558648</v>
      </c>
      <c r="F31" s="9"/>
      <c r="G31" s="37">
        <v>123</v>
      </c>
      <c r="H31" s="30">
        <v>26558648</v>
      </c>
      <c r="I31" s="31">
        <v>215923.96747967479</v>
      </c>
      <c r="J31" s="45">
        <v>9</v>
      </c>
      <c r="K31" s="9"/>
      <c r="L31" s="9">
        <v>0</v>
      </c>
      <c r="M31" s="33">
        <v>0</v>
      </c>
      <c r="N31" s="30">
        <v>0</v>
      </c>
      <c r="O31" s="31"/>
      <c r="P31" s="20"/>
    </row>
    <row r="32" spans="2:16" x14ac:dyDescent="0.25">
      <c r="B32" s="44" t="s">
        <v>14</v>
      </c>
      <c r="C32" s="37">
        <v>321</v>
      </c>
      <c r="D32" s="33">
        <v>442</v>
      </c>
      <c r="E32" s="13">
        <v>93895435</v>
      </c>
      <c r="F32" s="9"/>
      <c r="G32" s="37">
        <v>314</v>
      </c>
      <c r="H32" s="30">
        <v>78086501</v>
      </c>
      <c r="I32" s="31">
        <v>248683.12420382164</v>
      </c>
      <c r="J32" s="45">
        <v>4</v>
      </c>
      <c r="K32" s="9"/>
      <c r="L32" s="9">
        <v>7</v>
      </c>
      <c r="M32" s="33">
        <v>128</v>
      </c>
      <c r="N32" s="30">
        <v>15808934</v>
      </c>
      <c r="O32" s="33">
        <v>2258419.1428571427</v>
      </c>
      <c r="P32" s="20">
        <v>123507.296875</v>
      </c>
    </row>
    <row r="33" spans="2:16" x14ac:dyDescent="0.25">
      <c r="B33" s="44" t="s">
        <v>15</v>
      </c>
      <c r="C33" s="37">
        <v>252</v>
      </c>
      <c r="D33" s="33">
        <v>399</v>
      </c>
      <c r="E33" s="13">
        <v>65747164</v>
      </c>
      <c r="F33" s="9"/>
      <c r="G33" s="37">
        <v>248</v>
      </c>
      <c r="H33" s="30">
        <v>50397164</v>
      </c>
      <c r="I33" s="31">
        <v>203214.37096774194</v>
      </c>
      <c r="J33" s="45">
        <v>15</v>
      </c>
      <c r="K33" s="9"/>
      <c r="L33" s="9">
        <v>4</v>
      </c>
      <c r="M33" s="33">
        <v>151</v>
      </c>
      <c r="N33" s="30">
        <v>15350000</v>
      </c>
      <c r="O33" s="31"/>
      <c r="P33" s="20"/>
    </row>
    <row r="34" spans="2:16" x14ac:dyDescent="0.25">
      <c r="B34" s="10" t="s">
        <v>16</v>
      </c>
      <c r="C34" s="37">
        <v>39</v>
      </c>
      <c r="D34" s="33">
        <v>759</v>
      </c>
      <c r="E34" s="13">
        <v>155752126</v>
      </c>
      <c r="F34" s="9"/>
      <c r="G34" s="37">
        <v>30</v>
      </c>
      <c r="H34" s="30">
        <v>4860000</v>
      </c>
      <c r="I34" s="31">
        <v>162000</v>
      </c>
      <c r="J34" s="45">
        <v>18</v>
      </c>
      <c r="K34" s="9"/>
      <c r="L34" s="9">
        <v>9</v>
      </c>
      <c r="M34" s="33">
        <v>729</v>
      </c>
      <c r="N34" s="30">
        <v>150892126</v>
      </c>
      <c r="O34" s="31">
        <v>16765791.777777778</v>
      </c>
      <c r="P34" s="20">
        <v>206985.08367626887</v>
      </c>
    </row>
    <row r="35" spans="2:16" x14ac:dyDescent="0.25">
      <c r="B35" s="29"/>
      <c r="C35" s="22"/>
      <c r="D35" s="23"/>
      <c r="E35" s="24"/>
      <c r="F35" s="2"/>
      <c r="G35" s="22"/>
      <c r="H35" s="25"/>
      <c r="I35" s="33"/>
      <c r="J35" s="45"/>
      <c r="K35" s="9"/>
      <c r="L35" s="2"/>
      <c r="M35" s="23"/>
      <c r="N35" s="25"/>
      <c r="O35" s="33"/>
      <c r="P35" s="20"/>
    </row>
    <row r="36" spans="2:16" x14ac:dyDescent="0.25">
      <c r="B36" s="29" t="s">
        <v>17</v>
      </c>
      <c r="C36" s="22">
        <v>1968</v>
      </c>
      <c r="D36" s="23">
        <v>2618</v>
      </c>
      <c r="E36" s="24">
        <v>596392955</v>
      </c>
      <c r="F36" s="2"/>
      <c r="G36" s="22">
        <v>1949</v>
      </c>
      <c r="H36" s="25">
        <v>449704781</v>
      </c>
      <c r="I36" s="26">
        <v>230736.16264751155</v>
      </c>
      <c r="J36" s="46"/>
      <c r="K36" s="2"/>
      <c r="L36" s="2">
        <v>11</v>
      </c>
      <c r="M36" s="23">
        <v>651</v>
      </c>
      <c r="N36" s="25">
        <v>144753481</v>
      </c>
      <c r="O36" s="26">
        <v>13159407.363636363</v>
      </c>
      <c r="P36" s="28">
        <v>222355.57757296466</v>
      </c>
    </row>
    <row r="37" spans="2:16" x14ac:dyDescent="0.25">
      <c r="B37" s="44" t="s">
        <v>18</v>
      </c>
      <c r="C37" s="37">
        <v>659</v>
      </c>
      <c r="D37" s="33">
        <v>803</v>
      </c>
      <c r="E37" s="13">
        <v>177987819</v>
      </c>
      <c r="F37" s="9"/>
      <c r="G37" s="37">
        <v>651</v>
      </c>
      <c r="H37" s="30">
        <v>154201362</v>
      </c>
      <c r="I37" s="31">
        <v>236868.45161290321</v>
      </c>
      <c r="J37" s="45">
        <v>6</v>
      </c>
      <c r="K37" s="9"/>
      <c r="L37" s="9">
        <v>7</v>
      </c>
      <c r="M37" s="33">
        <v>148</v>
      </c>
      <c r="N37" s="30">
        <v>23263275</v>
      </c>
      <c r="O37" s="31">
        <v>3323325</v>
      </c>
      <c r="P37" s="20">
        <v>157184.29054054053</v>
      </c>
    </row>
    <row r="38" spans="2:16" x14ac:dyDescent="0.25">
      <c r="B38" s="44" t="s">
        <v>19</v>
      </c>
      <c r="C38" s="37">
        <v>486</v>
      </c>
      <c r="D38" s="33">
        <v>989</v>
      </c>
      <c r="E38" s="13">
        <v>223901077</v>
      </c>
      <c r="F38" s="9"/>
      <c r="G38" s="37">
        <v>478</v>
      </c>
      <c r="H38" s="30">
        <v>101730871</v>
      </c>
      <c r="I38" s="31">
        <v>212826.08995815899</v>
      </c>
      <c r="J38" s="45">
        <v>11</v>
      </c>
      <c r="K38" s="9"/>
      <c r="L38" s="9">
        <v>4</v>
      </c>
      <c r="M38" s="33">
        <v>503</v>
      </c>
      <c r="N38" s="30">
        <v>121490206</v>
      </c>
      <c r="O38" s="31">
        <v>30372551.5</v>
      </c>
      <c r="P38" s="20">
        <v>241531.22465208746</v>
      </c>
    </row>
    <row r="39" spans="2:16" x14ac:dyDescent="0.25">
      <c r="B39" s="10" t="s">
        <v>20</v>
      </c>
      <c r="C39" s="37">
        <v>823</v>
      </c>
      <c r="D39" s="33">
        <v>826</v>
      </c>
      <c r="E39" s="13">
        <v>194504059</v>
      </c>
      <c r="F39" s="9"/>
      <c r="G39" s="37">
        <v>820</v>
      </c>
      <c r="H39" s="30">
        <v>193772548</v>
      </c>
      <c r="I39" s="31">
        <v>236307.98536585364</v>
      </c>
      <c r="J39" s="45">
        <v>8</v>
      </c>
      <c r="K39" s="9"/>
      <c r="L39" s="9">
        <v>0</v>
      </c>
      <c r="M39" s="33">
        <v>0</v>
      </c>
      <c r="N39" s="30">
        <v>0</v>
      </c>
      <c r="O39" s="33"/>
      <c r="P39" s="20"/>
    </row>
    <row r="40" spans="2:16" x14ac:dyDescent="0.25">
      <c r="B40" s="29"/>
      <c r="C40" s="22"/>
      <c r="D40" s="23"/>
      <c r="E40" s="24"/>
      <c r="F40" s="2"/>
      <c r="G40" s="22"/>
      <c r="H40" s="25"/>
      <c r="I40" s="33"/>
      <c r="J40" s="45"/>
      <c r="K40" s="9"/>
      <c r="L40" s="2"/>
      <c r="M40" s="23"/>
      <c r="N40" s="25"/>
      <c r="O40" s="33"/>
      <c r="P40" s="20"/>
    </row>
    <row r="41" spans="2:16" x14ac:dyDescent="0.25">
      <c r="B41" s="29" t="s">
        <v>21</v>
      </c>
      <c r="C41" s="22">
        <v>726</v>
      </c>
      <c r="D41" s="23">
        <v>887</v>
      </c>
      <c r="E41" s="24">
        <v>196854242</v>
      </c>
      <c r="F41" s="2"/>
      <c r="G41" s="22">
        <v>707</v>
      </c>
      <c r="H41" s="25">
        <v>172457604</v>
      </c>
      <c r="I41" s="26">
        <v>243928.71852899576</v>
      </c>
      <c r="J41" s="46"/>
      <c r="K41" s="2"/>
      <c r="L41" s="2">
        <v>19</v>
      </c>
      <c r="M41" s="23">
        <v>180</v>
      </c>
      <c r="N41" s="25">
        <v>24396638</v>
      </c>
      <c r="O41" s="26">
        <v>1284033.5789473683</v>
      </c>
      <c r="P41" s="28">
        <v>135536.87777777779</v>
      </c>
    </row>
    <row r="42" spans="2:16" x14ac:dyDescent="0.25">
      <c r="B42" s="44" t="s">
        <v>22</v>
      </c>
      <c r="C42" s="37">
        <v>90</v>
      </c>
      <c r="D42" s="33">
        <v>182</v>
      </c>
      <c r="E42" s="13">
        <v>31330395</v>
      </c>
      <c r="F42" s="9"/>
      <c r="G42" s="37">
        <v>86</v>
      </c>
      <c r="H42" s="30">
        <v>20330395</v>
      </c>
      <c r="I42" s="31">
        <v>236399.94186046513</v>
      </c>
      <c r="J42" s="45">
        <v>7</v>
      </c>
      <c r="K42" s="9"/>
      <c r="L42" s="9">
        <v>4</v>
      </c>
      <c r="M42" s="33">
        <v>96</v>
      </c>
      <c r="N42" s="30">
        <v>11000000</v>
      </c>
      <c r="O42" s="33">
        <v>2750000</v>
      </c>
      <c r="P42" s="20">
        <v>114583.33333333333</v>
      </c>
    </row>
    <row r="43" spans="2:16" x14ac:dyDescent="0.25">
      <c r="B43" s="44" t="s">
        <v>23</v>
      </c>
      <c r="C43" s="37">
        <v>284</v>
      </c>
      <c r="D43" s="33">
        <v>284</v>
      </c>
      <c r="E43" s="13">
        <v>81645500</v>
      </c>
      <c r="F43" s="9"/>
      <c r="G43" s="37">
        <v>284</v>
      </c>
      <c r="H43" s="30">
        <v>81645500</v>
      </c>
      <c r="I43" s="31">
        <v>287484.15492957749</v>
      </c>
      <c r="J43" s="45">
        <v>2</v>
      </c>
      <c r="K43" s="9"/>
      <c r="L43" s="9">
        <v>0</v>
      </c>
      <c r="M43" s="33">
        <v>0</v>
      </c>
      <c r="N43" s="30">
        <v>0</v>
      </c>
      <c r="O43" s="31"/>
      <c r="P43" s="20"/>
    </row>
    <row r="44" spans="2:16" x14ac:dyDescent="0.25">
      <c r="B44" s="44" t="s">
        <v>24</v>
      </c>
      <c r="C44" s="37">
        <v>352</v>
      </c>
      <c r="D44" s="33">
        <v>421</v>
      </c>
      <c r="E44" s="13">
        <v>83878347</v>
      </c>
      <c r="F44" s="9"/>
      <c r="G44" s="37">
        <v>337</v>
      </c>
      <c r="H44" s="30">
        <v>70481709</v>
      </c>
      <c r="I44" s="31">
        <v>209144.53709198814</v>
      </c>
      <c r="J44" s="45">
        <v>13</v>
      </c>
      <c r="K44" s="9"/>
      <c r="L44" s="9">
        <v>15</v>
      </c>
      <c r="M44" s="33">
        <v>84</v>
      </c>
      <c r="N44" s="30">
        <v>13396638</v>
      </c>
      <c r="O44" s="31">
        <v>893109.2</v>
      </c>
      <c r="P44" s="20">
        <v>159483.78571428571</v>
      </c>
    </row>
    <row r="45" spans="2:16" x14ac:dyDescent="0.25">
      <c r="B45" s="29"/>
      <c r="C45" s="22"/>
      <c r="D45" s="23"/>
      <c r="E45" s="24"/>
      <c r="F45" s="2"/>
      <c r="G45" s="22"/>
      <c r="H45" s="25"/>
      <c r="I45" s="23"/>
      <c r="J45" s="45"/>
      <c r="K45" s="9"/>
      <c r="L45" s="2"/>
      <c r="M45" s="23"/>
      <c r="N45" s="25"/>
      <c r="O45" s="33"/>
      <c r="P45" s="20"/>
    </row>
    <row r="46" spans="2:16" x14ac:dyDescent="0.25">
      <c r="B46" s="29" t="s">
        <v>25</v>
      </c>
      <c r="C46" s="37"/>
      <c r="D46" s="33"/>
      <c r="E46" s="13"/>
      <c r="F46" s="9"/>
      <c r="G46" s="37"/>
      <c r="H46" s="30"/>
      <c r="I46" s="33"/>
      <c r="J46" s="45"/>
      <c r="K46" s="9"/>
      <c r="L46" s="9"/>
      <c r="M46" s="33"/>
      <c r="N46" s="30"/>
      <c r="O46" s="33"/>
      <c r="P46" s="20"/>
    </row>
    <row r="47" spans="2:16" x14ac:dyDescent="0.25">
      <c r="B47" s="47" t="s">
        <v>26</v>
      </c>
      <c r="C47" s="37"/>
      <c r="D47" s="33"/>
      <c r="E47" s="13"/>
      <c r="F47" s="9"/>
      <c r="G47" s="37"/>
      <c r="H47" s="30"/>
      <c r="I47" s="33"/>
      <c r="J47" s="45"/>
      <c r="K47" s="9"/>
      <c r="L47" s="9"/>
      <c r="M47" s="33"/>
      <c r="N47" s="30"/>
      <c r="O47" s="33"/>
      <c r="P47" s="20"/>
    </row>
    <row r="48" spans="2:16" x14ac:dyDescent="0.25">
      <c r="B48" s="47" t="s">
        <v>27</v>
      </c>
      <c r="C48" s="37"/>
      <c r="D48" s="33"/>
      <c r="E48" s="13"/>
      <c r="F48" s="9"/>
      <c r="G48" s="37"/>
      <c r="H48" s="30"/>
      <c r="I48" s="33"/>
      <c r="J48" s="45"/>
      <c r="K48" s="9"/>
      <c r="L48" s="9"/>
      <c r="M48" s="33"/>
      <c r="N48" s="30"/>
      <c r="O48" s="33"/>
      <c r="P48" s="20"/>
    </row>
    <row r="49" spans="2:16" x14ac:dyDescent="0.25">
      <c r="B49" s="44" t="s">
        <v>28</v>
      </c>
      <c r="C49" s="37"/>
      <c r="D49" s="33"/>
      <c r="E49" s="13"/>
      <c r="F49" s="9"/>
      <c r="G49" s="37"/>
      <c r="H49" s="30"/>
      <c r="I49" s="33"/>
      <c r="J49" s="45"/>
      <c r="K49" s="9"/>
      <c r="L49" s="9"/>
      <c r="M49" s="33"/>
      <c r="N49" s="30"/>
      <c r="O49" s="33"/>
      <c r="P49" s="20"/>
    </row>
    <row r="50" spans="2:16" x14ac:dyDescent="0.25">
      <c r="B50" s="44" t="s">
        <v>29</v>
      </c>
      <c r="C50" s="37">
        <v>41</v>
      </c>
      <c r="D50" s="33">
        <v>41</v>
      </c>
      <c r="E50" s="13">
        <v>14513941</v>
      </c>
      <c r="F50" s="9"/>
      <c r="G50" s="37">
        <v>41</v>
      </c>
      <c r="H50" s="30">
        <v>14513941</v>
      </c>
      <c r="I50" s="31">
        <v>353998.56097560975</v>
      </c>
      <c r="J50" s="45">
        <v>1</v>
      </c>
      <c r="K50" s="9"/>
      <c r="L50" s="9">
        <v>0</v>
      </c>
      <c r="M50" s="33">
        <v>0</v>
      </c>
      <c r="N50" s="30">
        <v>0</v>
      </c>
      <c r="O50" s="33"/>
      <c r="P50" s="20"/>
    </row>
    <row r="51" spans="2:16" x14ac:dyDescent="0.25">
      <c r="B51" s="44" t="s">
        <v>30</v>
      </c>
      <c r="C51" s="37">
        <v>55</v>
      </c>
      <c r="D51" s="33">
        <v>55</v>
      </c>
      <c r="E51" s="13">
        <v>15274935</v>
      </c>
      <c r="F51" s="9"/>
      <c r="G51" s="37">
        <v>55</v>
      </c>
      <c r="H51" s="30">
        <v>15274935</v>
      </c>
      <c r="I51" s="31">
        <v>277726.09090909088</v>
      </c>
      <c r="J51" s="45">
        <v>3</v>
      </c>
      <c r="K51" s="9"/>
      <c r="L51" s="9">
        <v>0</v>
      </c>
      <c r="M51" s="33">
        <v>0</v>
      </c>
      <c r="N51" s="30">
        <v>0</v>
      </c>
      <c r="O51" s="33"/>
      <c r="P51" s="20"/>
    </row>
    <row r="52" spans="2:16" x14ac:dyDescent="0.25">
      <c r="B52" s="29"/>
      <c r="C52" s="37"/>
      <c r="D52" s="33"/>
      <c r="E52" s="13"/>
      <c r="F52" s="9"/>
      <c r="G52" s="37"/>
      <c r="H52" s="30"/>
      <c r="I52" s="33"/>
      <c r="J52" s="45"/>
      <c r="K52" s="9"/>
      <c r="L52" s="9"/>
      <c r="M52" s="33"/>
      <c r="N52" s="30"/>
      <c r="O52" s="33"/>
      <c r="P52" s="20"/>
    </row>
    <row r="53" spans="2:16" x14ac:dyDescent="0.25">
      <c r="B53" s="29" t="s">
        <v>31</v>
      </c>
      <c r="C53" s="37"/>
      <c r="D53" s="33"/>
      <c r="E53" s="13"/>
      <c r="F53" s="9"/>
      <c r="G53" s="37"/>
      <c r="H53" s="30"/>
      <c r="I53" s="33"/>
      <c r="J53" s="45"/>
      <c r="K53" s="9"/>
      <c r="L53" s="9"/>
      <c r="M53" s="33"/>
      <c r="N53" s="30"/>
      <c r="O53" s="33"/>
      <c r="P53" s="20"/>
    </row>
    <row r="54" spans="2:16" x14ac:dyDescent="0.25">
      <c r="B54" s="47" t="s">
        <v>32</v>
      </c>
      <c r="C54" s="37"/>
      <c r="D54" s="33"/>
      <c r="E54" s="13"/>
      <c r="F54" s="9"/>
      <c r="G54" s="37"/>
      <c r="H54" s="30"/>
      <c r="I54" s="33"/>
      <c r="J54" s="45"/>
      <c r="K54" s="9"/>
      <c r="L54" s="9"/>
      <c r="M54" s="33"/>
      <c r="N54" s="30"/>
      <c r="O54" s="33"/>
      <c r="P54" s="20"/>
    </row>
    <row r="55" spans="2:16" x14ac:dyDescent="0.25">
      <c r="B55" s="47" t="s">
        <v>33</v>
      </c>
      <c r="C55" s="37"/>
      <c r="D55" s="33"/>
      <c r="E55" s="13"/>
      <c r="F55" s="9"/>
      <c r="G55" s="37"/>
      <c r="H55" s="30"/>
      <c r="I55" s="33"/>
      <c r="J55" s="45"/>
      <c r="K55" s="9"/>
      <c r="L55" s="9"/>
      <c r="M55" s="33"/>
      <c r="N55" s="30"/>
      <c r="O55" s="33"/>
      <c r="P55" s="20"/>
    </row>
    <row r="56" spans="2:16" x14ac:dyDescent="0.25">
      <c r="B56" s="44" t="s">
        <v>34</v>
      </c>
      <c r="C56" s="37"/>
      <c r="D56" s="33"/>
      <c r="E56" s="13"/>
      <c r="F56" s="9"/>
      <c r="G56" s="37"/>
      <c r="H56" s="30"/>
      <c r="I56" s="33"/>
      <c r="J56" s="45"/>
      <c r="K56" s="9"/>
      <c r="L56" s="9"/>
      <c r="M56" s="33"/>
      <c r="N56" s="30"/>
      <c r="O56" s="33"/>
      <c r="P56" s="20"/>
    </row>
    <row r="57" spans="2:16" x14ac:dyDescent="0.25">
      <c r="B57" s="44" t="s">
        <v>35</v>
      </c>
      <c r="C57" s="37">
        <v>80</v>
      </c>
      <c r="D57" s="33">
        <v>80</v>
      </c>
      <c r="E57" s="13">
        <v>16586030</v>
      </c>
      <c r="F57" s="9"/>
      <c r="G57" s="37">
        <v>80</v>
      </c>
      <c r="H57" s="30">
        <v>16586030</v>
      </c>
      <c r="I57" s="31">
        <v>207325.375</v>
      </c>
      <c r="J57" s="45">
        <v>14</v>
      </c>
      <c r="K57" s="9"/>
      <c r="L57" s="9">
        <v>0</v>
      </c>
      <c r="M57" s="33">
        <v>0</v>
      </c>
      <c r="N57" s="30">
        <v>0</v>
      </c>
      <c r="O57" s="33"/>
      <c r="P57" s="20"/>
    </row>
    <row r="58" spans="2:16" x14ac:dyDescent="0.25">
      <c r="B58" s="47" t="s">
        <v>36</v>
      </c>
      <c r="C58" s="37"/>
      <c r="D58" s="33"/>
      <c r="E58" s="13"/>
      <c r="F58" s="9"/>
      <c r="G58" s="37"/>
      <c r="H58" s="30"/>
      <c r="I58" s="33"/>
      <c r="J58" s="45"/>
      <c r="K58" s="9"/>
      <c r="L58" s="9"/>
      <c r="M58" s="33"/>
      <c r="N58" s="30"/>
      <c r="O58" s="33"/>
      <c r="P58" s="20"/>
    </row>
    <row r="59" spans="2:16" x14ac:dyDescent="0.25">
      <c r="B59" s="47" t="s">
        <v>37</v>
      </c>
      <c r="C59" s="37"/>
      <c r="D59" s="33"/>
      <c r="E59" s="13"/>
      <c r="F59" s="9"/>
      <c r="G59" s="37"/>
      <c r="H59" s="30"/>
      <c r="I59" s="33"/>
      <c r="J59" s="45"/>
      <c r="K59" s="9"/>
      <c r="L59" s="9"/>
      <c r="M59" s="33"/>
      <c r="N59" s="30"/>
      <c r="O59" s="33"/>
      <c r="P59" s="20"/>
    </row>
    <row r="60" spans="2:16" x14ac:dyDescent="0.25">
      <c r="B60" s="44" t="s">
        <v>38</v>
      </c>
      <c r="C60" s="37"/>
      <c r="D60" s="33"/>
      <c r="E60" s="13"/>
      <c r="F60" s="9"/>
      <c r="G60" s="37"/>
      <c r="H60" s="30"/>
      <c r="I60" s="33"/>
      <c r="J60" s="45"/>
      <c r="K60" s="9"/>
      <c r="L60" s="9"/>
      <c r="M60" s="33"/>
      <c r="N60" s="30"/>
      <c r="O60" s="33"/>
      <c r="P60" s="20"/>
    </row>
    <row r="61" spans="2:16" x14ac:dyDescent="0.25">
      <c r="B61" s="44" t="s">
        <v>39</v>
      </c>
      <c r="C61" s="37">
        <v>93</v>
      </c>
      <c r="D61" s="33">
        <v>113</v>
      </c>
      <c r="E61" s="13">
        <v>21686677</v>
      </c>
      <c r="F61" s="9"/>
      <c r="G61" s="37">
        <v>92</v>
      </c>
      <c r="H61" s="30">
        <v>19286677</v>
      </c>
      <c r="I61" s="31">
        <v>209637.79347826086</v>
      </c>
      <c r="J61" s="45">
        <v>12</v>
      </c>
      <c r="K61" s="9"/>
      <c r="L61" s="9">
        <v>1</v>
      </c>
      <c r="M61" s="33">
        <v>21</v>
      </c>
      <c r="N61" s="30">
        <v>2400000</v>
      </c>
      <c r="O61" s="31">
        <v>2400000</v>
      </c>
      <c r="P61" s="20">
        <v>114285.71428571429</v>
      </c>
    </row>
    <row r="62" spans="2:16" x14ac:dyDescent="0.25">
      <c r="B62" s="47" t="s">
        <v>40</v>
      </c>
      <c r="C62" s="37"/>
      <c r="D62" s="33"/>
      <c r="E62" s="13"/>
      <c r="F62" s="9"/>
      <c r="G62" s="37"/>
      <c r="H62" s="30"/>
      <c r="I62" s="33"/>
      <c r="J62" s="45"/>
      <c r="K62" s="9"/>
      <c r="L62" s="9"/>
      <c r="M62" s="33"/>
      <c r="N62" s="30"/>
      <c r="O62" s="33"/>
      <c r="P62" s="20"/>
    </row>
    <row r="63" spans="2:16" x14ac:dyDescent="0.25">
      <c r="B63" s="48" t="s">
        <v>41</v>
      </c>
      <c r="C63" s="37">
        <v>22</v>
      </c>
      <c r="D63" s="33">
        <v>22</v>
      </c>
      <c r="E63" s="13">
        <v>7788341</v>
      </c>
      <c r="F63" s="9"/>
      <c r="G63" s="37">
        <v>22</v>
      </c>
      <c r="H63" s="30">
        <v>7788341</v>
      </c>
      <c r="I63" s="31">
        <v>354015.5</v>
      </c>
      <c r="J63" s="45"/>
      <c r="K63" s="9"/>
      <c r="L63" s="9">
        <v>0</v>
      </c>
      <c r="M63" s="33">
        <v>0</v>
      </c>
      <c r="N63" s="30">
        <v>0</v>
      </c>
      <c r="O63" s="33"/>
      <c r="P63" s="20"/>
    </row>
    <row r="64" spans="2:16" x14ac:dyDescent="0.25">
      <c r="B64" s="29"/>
      <c r="C64" s="37"/>
      <c r="D64" s="33"/>
      <c r="E64" s="13"/>
      <c r="F64" s="9"/>
      <c r="G64" s="37"/>
      <c r="H64" s="30"/>
      <c r="I64" s="33"/>
      <c r="J64" s="45"/>
      <c r="K64" s="9"/>
      <c r="L64" s="9"/>
      <c r="M64" s="33"/>
      <c r="N64" s="30"/>
      <c r="O64" s="33"/>
      <c r="P64" s="20"/>
    </row>
    <row r="65" spans="2:16" x14ac:dyDescent="0.25">
      <c r="B65" s="29" t="s">
        <v>42</v>
      </c>
      <c r="C65" s="37"/>
      <c r="D65" s="33"/>
      <c r="E65" s="13"/>
      <c r="F65" s="9"/>
      <c r="G65" s="37"/>
      <c r="H65" s="30"/>
      <c r="I65" s="33"/>
      <c r="J65" s="45"/>
      <c r="K65" s="9"/>
      <c r="L65" s="9"/>
      <c r="M65" s="33"/>
      <c r="N65" s="30"/>
      <c r="O65" s="33"/>
      <c r="P65" s="20"/>
    </row>
    <row r="66" spans="2:16" x14ac:dyDescent="0.25">
      <c r="B66" s="44" t="s">
        <v>43</v>
      </c>
      <c r="C66" s="37"/>
      <c r="D66" s="33"/>
      <c r="E66" s="13"/>
      <c r="F66" s="9"/>
      <c r="G66" s="37"/>
      <c r="H66" s="30"/>
      <c r="I66" s="33"/>
      <c r="J66" s="45"/>
      <c r="K66" s="9"/>
      <c r="L66" s="9"/>
      <c r="M66" s="33"/>
      <c r="N66" s="30"/>
      <c r="O66" s="33"/>
      <c r="P66" s="20"/>
    </row>
    <row r="67" spans="2:16" x14ac:dyDescent="0.25">
      <c r="B67" s="44" t="s">
        <v>44</v>
      </c>
      <c r="C67" s="37">
        <v>7</v>
      </c>
      <c r="D67" s="33">
        <v>7</v>
      </c>
      <c r="E67" s="13">
        <v>1501385</v>
      </c>
      <c r="F67" s="9"/>
      <c r="G67" s="37">
        <v>7</v>
      </c>
      <c r="H67" s="30">
        <v>1501385</v>
      </c>
      <c r="I67" s="31">
        <v>214483.57142857142</v>
      </c>
      <c r="J67" s="45">
        <v>10</v>
      </c>
      <c r="K67" s="9"/>
      <c r="L67" s="9">
        <v>0</v>
      </c>
      <c r="M67" s="33">
        <v>0</v>
      </c>
      <c r="N67" s="30">
        <v>0</v>
      </c>
      <c r="O67" s="33"/>
      <c r="P67" s="20"/>
    </row>
    <row r="68" spans="2:16" x14ac:dyDescent="0.25">
      <c r="B68" s="44" t="s">
        <v>45</v>
      </c>
      <c r="C68" s="37">
        <v>80</v>
      </c>
      <c r="D68" s="33">
        <v>108</v>
      </c>
      <c r="E68" s="13">
        <v>17270781</v>
      </c>
      <c r="F68" s="9"/>
      <c r="G68" s="37">
        <v>75</v>
      </c>
      <c r="H68" s="30">
        <v>14094024</v>
      </c>
      <c r="I68" s="31">
        <v>187920.32</v>
      </c>
      <c r="J68" s="45">
        <v>16</v>
      </c>
      <c r="K68" s="9"/>
      <c r="L68" s="9">
        <v>4</v>
      </c>
      <c r="M68" s="33">
        <v>29</v>
      </c>
      <c r="N68" s="30">
        <v>2824865</v>
      </c>
      <c r="O68" s="31">
        <v>706216.25</v>
      </c>
      <c r="P68" s="20">
        <v>97409.137931034478</v>
      </c>
    </row>
    <row r="69" spans="2:16" x14ac:dyDescent="0.25">
      <c r="B69" s="47" t="s">
        <v>46</v>
      </c>
      <c r="C69" s="37"/>
      <c r="D69" s="33"/>
      <c r="E69" s="13"/>
      <c r="F69" s="9"/>
      <c r="G69" s="37"/>
      <c r="H69" s="30"/>
      <c r="I69" s="33"/>
      <c r="J69" s="17"/>
      <c r="K69" s="9"/>
      <c r="L69" s="9"/>
      <c r="M69" s="33"/>
      <c r="N69" s="30"/>
      <c r="O69" s="33"/>
      <c r="P69" s="20"/>
    </row>
    <row r="70" spans="2:16" x14ac:dyDescent="0.25">
      <c r="B70" s="49" t="s">
        <v>47</v>
      </c>
      <c r="C70" s="37">
        <v>8</v>
      </c>
      <c r="D70" s="33">
        <v>8</v>
      </c>
      <c r="E70" s="13">
        <v>1533390</v>
      </c>
      <c r="F70" s="9"/>
      <c r="G70" s="37">
        <v>8</v>
      </c>
      <c r="H70" s="30">
        <v>1533390</v>
      </c>
      <c r="I70" s="31">
        <v>191673.75</v>
      </c>
      <c r="J70" s="17"/>
      <c r="K70" s="9"/>
      <c r="L70" s="9">
        <v>0</v>
      </c>
      <c r="M70" s="33">
        <v>0</v>
      </c>
      <c r="N70" s="30">
        <v>0</v>
      </c>
      <c r="O70" s="33"/>
      <c r="P70" s="20"/>
    </row>
    <row r="71" spans="2:16" ht="15.75" thickBot="1" x14ac:dyDescent="0.3">
      <c r="B71" s="50"/>
      <c r="C71" s="51"/>
      <c r="D71" s="52"/>
      <c r="E71" s="53"/>
      <c r="F71" s="54"/>
      <c r="G71" s="51"/>
      <c r="H71" s="55"/>
      <c r="I71" s="56"/>
      <c r="J71" s="57"/>
      <c r="K71" s="54"/>
      <c r="L71" s="54"/>
      <c r="M71" s="52"/>
      <c r="N71" s="55"/>
      <c r="O71" s="56"/>
      <c r="P71" s="58"/>
    </row>
    <row r="72" spans="2:16" ht="15.75" thickTop="1" x14ac:dyDescent="0.25">
      <c r="B72" s="59"/>
      <c r="C72" s="9"/>
      <c r="D72" s="9"/>
      <c r="E72" s="5"/>
      <c r="F72" s="9"/>
      <c r="G72" s="9"/>
      <c r="H72" s="5"/>
      <c r="I72" s="6"/>
      <c r="J72" s="7"/>
      <c r="K72" s="9"/>
      <c r="L72" s="9"/>
      <c r="M72" s="9"/>
      <c r="N72" s="5"/>
      <c r="O72" s="6"/>
      <c r="P72" s="6"/>
    </row>
    <row r="73" spans="2:16" x14ac:dyDescent="0.25">
      <c r="B73" s="59" t="str">
        <f>[1]MAY21!C157</f>
        <v>PREPARED BY MD DEPARTMENT OF PLANNING.  PLANNING SERVICES. JUNE 2021.</v>
      </c>
      <c r="C73" s="9"/>
      <c r="D73" s="9"/>
      <c r="E73" s="5"/>
      <c r="F73" s="9"/>
      <c r="G73" s="9"/>
      <c r="H73" s="5"/>
      <c r="I73" s="6"/>
      <c r="J73" s="7"/>
      <c r="K73" s="9"/>
      <c r="L73" s="9"/>
      <c r="M73" s="9"/>
      <c r="N73" s="5"/>
      <c r="O73" s="6"/>
      <c r="P73" s="6"/>
    </row>
    <row r="74" spans="2:16" x14ac:dyDescent="0.25">
      <c r="B74" s="59" t="str">
        <f>[1]MAY21!C158</f>
        <v>SOURCE:  U. S. DEPARTMENT OF COMMERCE.  BUREAU OF THE CENSUS</v>
      </c>
      <c r="C74" s="9"/>
      <c r="D74" s="9"/>
      <c r="E74" s="5"/>
      <c r="F74" s="9"/>
      <c r="G74" s="9"/>
      <c r="H74" s="5"/>
      <c r="I74" s="6"/>
      <c r="J74" s="7"/>
      <c r="K74" s="9"/>
      <c r="L74" s="9"/>
      <c r="M74" s="9"/>
      <c r="N74" s="5"/>
      <c r="O74" s="6"/>
      <c r="P74" s="6"/>
    </row>
    <row r="75" spans="2:16" x14ac:dyDescent="0.25">
      <c r="B75" s="60" t="str">
        <f>[1]MAY21!C159</f>
        <v>(1) Includes new one family units, two family units, three and four family units and five or more family units.</v>
      </c>
      <c r="C75" s="9"/>
      <c r="D75" s="9"/>
      <c r="E75" s="5"/>
      <c r="F75" s="9"/>
      <c r="G75" s="9"/>
      <c r="H75" s="5"/>
      <c r="I75" s="6"/>
      <c r="J75" s="7"/>
      <c r="K75" s="9"/>
      <c r="L75" s="9"/>
      <c r="M75" s="9"/>
      <c r="N75" s="5"/>
      <c r="O75" s="6"/>
      <c r="P75" s="6"/>
    </row>
    <row r="76" spans="2:16" x14ac:dyDescent="0.25">
      <c r="B76" s="60" t="str">
        <f>[1]MAY21!C160</f>
        <v>(2) U. S. Bureau of the Census estimate based on survey</v>
      </c>
      <c r="C76" s="9"/>
      <c r="D76" s="9"/>
      <c r="E76" s="5"/>
      <c r="F76" s="9"/>
      <c r="G76" s="9"/>
      <c r="H76" s="5"/>
      <c r="I76" s="6"/>
      <c r="J76" s="7"/>
      <c r="K76" s="9"/>
      <c r="L76" s="9"/>
      <c r="M76" s="9"/>
      <c r="N76" s="5"/>
      <c r="O76" s="6"/>
      <c r="P76" s="6"/>
    </row>
    <row r="77" spans="2:16" x14ac:dyDescent="0.25">
      <c r="B77" s="60" t="str">
        <f>[1]MAY21!C161</f>
        <v>(3) Sum of reported and imputed responses to monthly permit issuing places questionnaires</v>
      </c>
      <c r="C77" s="9"/>
      <c r="D77" s="9"/>
      <c r="E77" s="5"/>
      <c r="F77" s="9"/>
      <c r="G77" s="9"/>
      <c r="H77" s="5"/>
      <c r="I77" s="6"/>
      <c r="J77" s="7"/>
      <c r="K77" s="9"/>
      <c r="L77" s="9"/>
      <c r="M77" s="9"/>
      <c r="N77" s="5"/>
      <c r="O77" s="6"/>
      <c r="P77" s="6"/>
    </row>
    <row r="78" spans="2:16" x14ac:dyDescent="0.25">
      <c r="B78" s="60" t="str">
        <f>[1]MAY21!C162</f>
        <v>(4) Anne Arundel, Baltimore, Montgomery and Prince George's Counties</v>
      </c>
      <c r="C78" s="9"/>
      <c r="D78" s="9"/>
      <c r="E78" s="5"/>
      <c r="F78" s="9"/>
      <c r="G78" s="9"/>
      <c r="H78" s="5"/>
      <c r="I78" s="6"/>
      <c r="J78" s="7"/>
      <c r="K78" s="9"/>
      <c r="L78" s="9"/>
      <c r="M78" s="9"/>
      <c r="N78" s="5"/>
      <c r="O78" s="6"/>
      <c r="P78" s="6"/>
    </row>
    <row r="79" spans="2:16" x14ac:dyDescent="0.25">
      <c r="B79" s="60" t="str">
        <f>[1]MAY21!C163</f>
        <v>(5) Calvert, Carroll, Cecil, Charles, Frederick, Harford, Howard, Queen Anne's and St. Mary's Counties</v>
      </c>
      <c r="C79" s="9"/>
      <c r="D79" s="9"/>
      <c r="E79" s="5"/>
      <c r="F79" s="9"/>
      <c r="G79" s="9"/>
      <c r="H79" s="5"/>
      <c r="I79" s="6"/>
      <c r="J79" s="7"/>
      <c r="K79" s="9"/>
      <c r="L79" s="9"/>
      <c r="M79" s="9"/>
      <c r="N79" s="5"/>
      <c r="O79" s="6"/>
      <c r="P79" s="6"/>
    </row>
    <row r="80" spans="2:16" x14ac:dyDescent="0.25">
      <c r="B80" s="60" t="str">
        <f>[1]MAY21!C164</f>
        <v>(6) Allegany, Washington and Wicomico Counties</v>
      </c>
      <c r="C80" s="9"/>
      <c r="D80" s="9"/>
      <c r="E80" s="5"/>
      <c r="F80" s="9"/>
      <c r="G80" s="9"/>
      <c r="H80" s="5"/>
      <c r="I80" s="6"/>
      <c r="J80" s="7"/>
      <c r="K80" s="9"/>
      <c r="L80" s="9"/>
      <c r="M80" s="9"/>
      <c r="N80" s="5"/>
      <c r="O80" s="6"/>
      <c r="P80" s="6"/>
    </row>
    <row r="81" spans="2:16" x14ac:dyDescent="0.25">
      <c r="B81" s="60" t="str">
        <f>[1]MAY21!C165</f>
        <v>(7) Baltimore City</v>
      </c>
      <c r="C81" s="2"/>
      <c r="D81" s="2"/>
      <c r="E81" s="3"/>
      <c r="F81" s="8"/>
      <c r="G81" s="9"/>
      <c r="H81" s="5"/>
      <c r="I81" s="6"/>
      <c r="J81" s="7"/>
      <c r="K81" s="8"/>
      <c r="L81" s="8"/>
      <c r="M81" s="9"/>
      <c r="N81" s="5"/>
      <c r="O81" s="6"/>
      <c r="P81" s="6"/>
    </row>
    <row r="82" spans="2:16" x14ac:dyDescent="0.25">
      <c r="B82" s="60" t="str">
        <f>[1]MAY21!C166</f>
        <v>(8) Caroline, Dorchester, Garrett, Kent, Somerset, Talbot and Worcester Counties</v>
      </c>
      <c r="C82" s="2"/>
      <c r="D82" s="2"/>
      <c r="E82" s="3"/>
      <c r="F82" s="8"/>
      <c r="G82" s="9"/>
      <c r="H82" s="5"/>
      <c r="I82" s="6"/>
      <c r="J82" s="7"/>
      <c r="K82" s="8"/>
      <c r="L82" s="8"/>
      <c r="M82" s="9"/>
      <c r="N82" s="5"/>
      <c r="O82" s="6"/>
      <c r="P82" s="6"/>
    </row>
    <row r="83" spans="2:16" x14ac:dyDescent="0.25">
      <c r="B83" s="60" t="str">
        <f>[1]MAY21!C167</f>
        <v>* Not available monthly</v>
      </c>
      <c r="C83" s="2"/>
      <c r="D83" s="2"/>
      <c r="E83" s="3"/>
      <c r="F83" s="8"/>
      <c r="G83" s="9"/>
      <c r="H83" s="5"/>
      <c r="I83" s="6"/>
      <c r="J83" s="7"/>
      <c r="K83" s="8"/>
      <c r="L83" s="8"/>
      <c r="M83" s="9"/>
      <c r="N83" s="5"/>
      <c r="O83" s="6"/>
      <c r="P83" s="6"/>
    </row>
  </sheetData>
  <mergeCells count="18">
    <mergeCell ref="B5:B14"/>
    <mergeCell ref="C5:P7"/>
    <mergeCell ref="C8:F10"/>
    <mergeCell ref="G8:J10"/>
    <mergeCell ref="K8:P10"/>
    <mergeCell ref="C11:C14"/>
    <mergeCell ref="D11:D14"/>
    <mergeCell ref="E11:F14"/>
    <mergeCell ref="G11:G14"/>
    <mergeCell ref="H11:H14"/>
    <mergeCell ref="I11:I14"/>
    <mergeCell ref="J11:J14"/>
    <mergeCell ref="K11:L14"/>
    <mergeCell ref="M11:M14"/>
    <mergeCell ref="N11:N14"/>
    <mergeCell ref="O11:P12"/>
    <mergeCell ref="O13:O14"/>
    <mergeCell ref="P13:P14"/>
  </mergeCells>
  <pageMargins left="0.7" right="0.7" top="0.75" bottom="0.75" header="0.3" footer="0.3"/>
  <pageSetup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98AC37-583C-4F6B-9524-69FE7A867831}"/>
</file>

<file path=customXml/itemProps2.xml><?xml version="1.0" encoding="utf-8"?>
<ds:datastoreItem xmlns:ds="http://schemas.openxmlformats.org/officeDocument/2006/customXml" ds:itemID="{6E6DEA44-D907-429D-AAF0-7CDC5A7A6DC1}"/>
</file>

<file path=customXml/itemProps3.xml><?xml version="1.0" encoding="utf-8"?>
<ds:datastoreItem xmlns:ds="http://schemas.openxmlformats.org/officeDocument/2006/customXml" ds:itemID="{BBE12239-A2CF-4B57-A1D3-67186CCA77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1B2</vt:lpstr>
      <vt:lpstr>'1B2'!Print_Area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 Ash</dc:creator>
  <cp:lastModifiedBy>Jesse Ash</cp:lastModifiedBy>
  <cp:lastPrinted>2021-06-30T15:51:04Z</cp:lastPrinted>
  <dcterms:created xsi:type="dcterms:W3CDTF">2021-06-30T14:53:23Z</dcterms:created>
  <dcterms:modified xsi:type="dcterms:W3CDTF">2021-06-30T15:51:14Z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