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K1_A\Downloads\Vintage2020\"/>
    </mc:Choice>
  </mc:AlternateContent>
  <xr:revisionPtr revIDLastSave="0" documentId="13_ncr:1_{935AC69B-0113-49B2-9218-FDB1FAC405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tal" sheetId="4" r:id="rId1"/>
    <sheet name="Non Hispanic" sheetId="5" r:id="rId2"/>
    <sheet name="Hispanic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1" i="6" l="1"/>
  <c r="K91" i="6"/>
  <c r="H91" i="6"/>
  <c r="G91" i="6"/>
  <c r="F91" i="6"/>
  <c r="E91" i="6"/>
  <c r="D91" i="6"/>
  <c r="C91" i="6"/>
  <c r="B91" i="6"/>
  <c r="T90" i="6"/>
  <c r="K90" i="6"/>
  <c r="H90" i="6"/>
  <c r="G90" i="6"/>
  <c r="F90" i="6"/>
  <c r="E90" i="6"/>
  <c r="D90" i="6"/>
  <c r="C90" i="6"/>
  <c r="B90" i="6"/>
  <c r="T89" i="6"/>
  <c r="K89" i="6"/>
  <c r="H89" i="6"/>
  <c r="G89" i="6"/>
  <c r="F89" i="6"/>
  <c r="E89" i="6"/>
  <c r="D89" i="6"/>
  <c r="C89" i="6"/>
  <c r="B89" i="6"/>
  <c r="T88" i="6"/>
  <c r="K88" i="6"/>
  <c r="H88" i="6"/>
  <c r="G88" i="6"/>
  <c r="F88" i="6"/>
  <c r="E88" i="6"/>
  <c r="D88" i="6"/>
  <c r="C88" i="6"/>
  <c r="T87" i="6"/>
  <c r="K87" i="6"/>
  <c r="H87" i="6"/>
  <c r="G87" i="6"/>
  <c r="F87" i="6"/>
  <c r="E87" i="6"/>
  <c r="D87" i="6"/>
  <c r="C87" i="6"/>
  <c r="B87" i="6"/>
  <c r="T86" i="6"/>
  <c r="K86" i="6"/>
  <c r="H86" i="6"/>
  <c r="G86" i="6"/>
  <c r="F86" i="6"/>
  <c r="E86" i="6"/>
  <c r="D86" i="6"/>
  <c r="C86" i="6"/>
  <c r="B86" i="6"/>
  <c r="T85" i="6"/>
  <c r="K85" i="6"/>
  <c r="B85" i="6" s="1"/>
  <c r="H85" i="6"/>
  <c r="G85" i="6"/>
  <c r="F85" i="6"/>
  <c r="E85" i="6"/>
  <c r="D85" i="6"/>
  <c r="C85" i="6"/>
  <c r="T84" i="6"/>
  <c r="K84" i="6"/>
  <c r="H84" i="6"/>
  <c r="G84" i="6"/>
  <c r="F84" i="6"/>
  <c r="E84" i="6"/>
  <c r="D84" i="6"/>
  <c r="C84" i="6"/>
  <c r="T83" i="6"/>
  <c r="K83" i="6"/>
  <c r="H83" i="6"/>
  <c r="G83" i="6"/>
  <c r="F83" i="6"/>
  <c r="E83" i="6"/>
  <c r="D83" i="6"/>
  <c r="C83" i="6"/>
  <c r="B83" i="6"/>
  <c r="T82" i="6"/>
  <c r="K82" i="6"/>
  <c r="H82" i="6"/>
  <c r="G82" i="6"/>
  <c r="F82" i="6"/>
  <c r="E82" i="6"/>
  <c r="D82" i="6"/>
  <c r="C82" i="6"/>
  <c r="B82" i="6"/>
  <c r="T81" i="6"/>
  <c r="K81" i="6"/>
  <c r="B81" i="6" s="1"/>
  <c r="H81" i="6"/>
  <c r="G81" i="6"/>
  <c r="F81" i="6"/>
  <c r="E81" i="6"/>
  <c r="D81" i="6"/>
  <c r="C81" i="6"/>
  <c r="T80" i="6"/>
  <c r="K80" i="6"/>
  <c r="H80" i="6"/>
  <c r="G80" i="6"/>
  <c r="F80" i="6"/>
  <c r="E80" i="6"/>
  <c r="D80" i="6"/>
  <c r="C80" i="6"/>
  <c r="T79" i="6"/>
  <c r="K79" i="6"/>
  <c r="H79" i="6"/>
  <c r="G79" i="6"/>
  <c r="F79" i="6"/>
  <c r="E79" i="6"/>
  <c r="D79" i="6"/>
  <c r="C79" i="6"/>
  <c r="B79" i="6"/>
  <c r="T78" i="6"/>
  <c r="K78" i="6"/>
  <c r="H78" i="6"/>
  <c r="G78" i="6"/>
  <c r="F78" i="6"/>
  <c r="E78" i="6"/>
  <c r="D78" i="6"/>
  <c r="C78" i="6"/>
  <c r="B78" i="6"/>
  <c r="T77" i="6"/>
  <c r="K77" i="6"/>
  <c r="B77" i="6" s="1"/>
  <c r="H77" i="6"/>
  <c r="G77" i="6"/>
  <c r="F77" i="6"/>
  <c r="E77" i="6"/>
  <c r="D77" i="6"/>
  <c r="C77" i="6"/>
  <c r="T76" i="6"/>
  <c r="K76" i="6"/>
  <c r="H76" i="6"/>
  <c r="G76" i="6"/>
  <c r="F76" i="6"/>
  <c r="E76" i="6"/>
  <c r="D76" i="6"/>
  <c r="C76" i="6"/>
  <c r="T75" i="6"/>
  <c r="K75" i="6"/>
  <c r="H75" i="6"/>
  <c r="G75" i="6"/>
  <c r="F75" i="6"/>
  <c r="E75" i="6"/>
  <c r="D75" i="6"/>
  <c r="C75" i="6"/>
  <c r="B75" i="6"/>
  <c r="T74" i="6"/>
  <c r="K74" i="6"/>
  <c r="H74" i="6"/>
  <c r="G74" i="6"/>
  <c r="F74" i="6"/>
  <c r="E74" i="6"/>
  <c r="D74" i="6"/>
  <c r="C74" i="6"/>
  <c r="B74" i="6"/>
  <c r="T73" i="6"/>
  <c r="K73" i="6"/>
  <c r="B73" i="6" s="1"/>
  <c r="H73" i="6"/>
  <c r="G73" i="6"/>
  <c r="F73" i="6"/>
  <c r="E73" i="6"/>
  <c r="D73" i="6"/>
  <c r="C73" i="6"/>
  <c r="T72" i="6"/>
  <c r="K72" i="6"/>
  <c r="H72" i="6"/>
  <c r="G72" i="6"/>
  <c r="F72" i="6"/>
  <c r="E72" i="6"/>
  <c r="D72" i="6"/>
  <c r="C72" i="6"/>
  <c r="T71" i="6"/>
  <c r="K71" i="6"/>
  <c r="H71" i="6"/>
  <c r="G71" i="6"/>
  <c r="F71" i="6"/>
  <c r="E71" i="6"/>
  <c r="D71" i="6"/>
  <c r="C71" i="6"/>
  <c r="B71" i="6"/>
  <c r="T70" i="6"/>
  <c r="K70" i="6"/>
  <c r="H70" i="6"/>
  <c r="G70" i="6"/>
  <c r="F70" i="6"/>
  <c r="E70" i="6"/>
  <c r="D70" i="6"/>
  <c r="C70" i="6"/>
  <c r="B70" i="6"/>
  <c r="T69" i="6"/>
  <c r="K69" i="6"/>
  <c r="H69" i="6"/>
  <c r="G69" i="6"/>
  <c r="F69" i="6"/>
  <c r="E69" i="6"/>
  <c r="D69" i="6"/>
  <c r="C69" i="6"/>
  <c r="B69" i="6"/>
  <c r="T68" i="6"/>
  <c r="K68" i="6"/>
  <c r="H68" i="6"/>
  <c r="G68" i="6"/>
  <c r="F68" i="6"/>
  <c r="E68" i="6"/>
  <c r="D68" i="6"/>
  <c r="C68" i="6"/>
  <c r="T67" i="6"/>
  <c r="K67" i="6"/>
  <c r="H67" i="6"/>
  <c r="G67" i="6"/>
  <c r="F67" i="6"/>
  <c r="E67" i="6"/>
  <c r="D67" i="6"/>
  <c r="C67" i="6"/>
  <c r="B67" i="6"/>
  <c r="T66" i="6"/>
  <c r="K66" i="6"/>
  <c r="H66" i="6"/>
  <c r="G66" i="6"/>
  <c r="F66" i="6"/>
  <c r="E66" i="6"/>
  <c r="D66" i="6"/>
  <c r="C66" i="6"/>
  <c r="B66" i="6"/>
  <c r="T65" i="6"/>
  <c r="K65" i="6"/>
  <c r="B65" i="6" s="1"/>
  <c r="H65" i="6"/>
  <c r="G65" i="6"/>
  <c r="F65" i="6"/>
  <c r="E65" i="6"/>
  <c r="D65" i="6"/>
  <c r="C65" i="6"/>
  <c r="T64" i="6"/>
  <c r="K64" i="6"/>
  <c r="H64" i="6"/>
  <c r="G64" i="6"/>
  <c r="F64" i="6"/>
  <c r="E64" i="6"/>
  <c r="D64" i="6"/>
  <c r="C64" i="6"/>
  <c r="T63" i="6"/>
  <c r="K63" i="6"/>
  <c r="H63" i="6"/>
  <c r="G63" i="6"/>
  <c r="F63" i="6"/>
  <c r="E63" i="6"/>
  <c r="D63" i="6"/>
  <c r="C63" i="6"/>
  <c r="B63" i="6"/>
  <c r="T62" i="6"/>
  <c r="K62" i="6"/>
  <c r="H62" i="6"/>
  <c r="G62" i="6"/>
  <c r="F62" i="6"/>
  <c r="E62" i="6"/>
  <c r="D62" i="6"/>
  <c r="C62" i="6"/>
  <c r="B62" i="6"/>
  <c r="T61" i="6"/>
  <c r="K61" i="6"/>
  <c r="H61" i="6"/>
  <c r="G61" i="6"/>
  <c r="F61" i="6"/>
  <c r="E61" i="6"/>
  <c r="D61" i="6"/>
  <c r="C61" i="6"/>
  <c r="B61" i="6"/>
  <c r="T60" i="6"/>
  <c r="K60" i="6"/>
  <c r="H60" i="6"/>
  <c r="G60" i="6"/>
  <c r="F60" i="6"/>
  <c r="E60" i="6"/>
  <c r="D60" i="6"/>
  <c r="C60" i="6"/>
  <c r="T59" i="6"/>
  <c r="K59" i="6"/>
  <c r="H59" i="6"/>
  <c r="G59" i="6"/>
  <c r="F59" i="6"/>
  <c r="E59" i="6"/>
  <c r="D59" i="6"/>
  <c r="C59" i="6"/>
  <c r="B59" i="6"/>
  <c r="T58" i="6"/>
  <c r="K58" i="6"/>
  <c r="H58" i="6"/>
  <c r="G58" i="6"/>
  <c r="F58" i="6"/>
  <c r="E58" i="6"/>
  <c r="D58" i="6"/>
  <c r="C58" i="6"/>
  <c r="B58" i="6"/>
  <c r="T57" i="6"/>
  <c r="K57" i="6"/>
  <c r="B57" i="6" s="1"/>
  <c r="H57" i="6"/>
  <c r="G57" i="6"/>
  <c r="F57" i="6"/>
  <c r="E57" i="6"/>
  <c r="D57" i="6"/>
  <c r="C57" i="6"/>
  <c r="T56" i="6"/>
  <c r="K56" i="6"/>
  <c r="H56" i="6"/>
  <c r="G56" i="6"/>
  <c r="F56" i="6"/>
  <c r="E56" i="6"/>
  <c r="D56" i="6"/>
  <c r="C56" i="6"/>
  <c r="T55" i="6"/>
  <c r="K55" i="6"/>
  <c r="H55" i="6"/>
  <c r="G55" i="6"/>
  <c r="F55" i="6"/>
  <c r="E55" i="6"/>
  <c r="D55" i="6"/>
  <c r="C55" i="6"/>
  <c r="B55" i="6"/>
  <c r="T54" i="6"/>
  <c r="K54" i="6"/>
  <c r="H54" i="6"/>
  <c r="G54" i="6"/>
  <c r="F54" i="6"/>
  <c r="E54" i="6"/>
  <c r="D54" i="6"/>
  <c r="C54" i="6"/>
  <c r="B54" i="6"/>
  <c r="T53" i="6"/>
  <c r="K53" i="6"/>
  <c r="H53" i="6"/>
  <c r="G53" i="6"/>
  <c r="F53" i="6"/>
  <c r="E53" i="6"/>
  <c r="D53" i="6"/>
  <c r="C53" i="6"/>
  <c r="B53" i="6"/>
  <c r="T52" i="6"/>
  <c r="K52" i="6"/>
  <c r="H52" i="6"/>
  <c r="G52" i="6"/>
  <c r="F52" i="6"/>
  <c r="E52" i="6"/>
  <c r="D52" i="6"/>
  <c r="C52" i="6"/>
  <c r="T51" i="6"/>
  <c r="K51" i="6"/>
  <c r="H51" i="6"/>
  <c r="G51" i="6"/>
  <c r="F51" i="6"/>
  <c r="E51" i="6"/>
  <c r="D51" i="6"/>
  <c r="C51" i="6"/>
  <c r="B51" i="6"/>
  <c r="T50" i="6"/>
  <c r="K50" i="6"/>
  <c r="H50" i="6"/>
  <c r="G50" i="6"/>
  <c r="F50" i="6"/>
  <c r="E50" i="6"/>
  <c r="D50" i="6"/>
  <c r="C50" i="6"/>
  <c r="B50" i="6"/>
  <c r="T49" i="6"/>
  <c r="K49" i="6"/>
  <c r="B49" i="6" s="1"/>
  <c r="H49" i="6"/>
  <c r="G49" i="6"/>
  <c r="F49" i="6"/>
  <c r="E49" i="6"/>
  <c r="D49" i="6"/>
  <c r="C49" i="6"/>
  <c r="T48" i="6"/>
  <c r="K48" i="6"/>
  <c r="H48" i="6"/>
  <c r="G48" i="6"/>
  <c r="F48" i="6"/>
  <c r="E48" i="6"/>
  <c r="D48" i="6"/>
  <c r="C48" i="6"/>
  <c r="T47" i="6"/>
  <c r="K47" i="6"/>
  <c r="H47" i="6"/>
  <c r="G47" i="6"/>
  <c r="F47" i="6"/>
  <c r="E47" i="6"/>
  <c r="D47" i="6"/>
  <c r="C47" i="6"/>
  <c r="B47" i="6"/>
  <c r="T46" i="6"/>
  <c r="K46" i="6"/>
  <c r="H46" i="6"/>
  <c r="G46" i="6"/>
  <c r="F46" i="6"/>
  <c r="E46" i="6"/>
  <c r="D46" i="6"/>
  <c r="C46" i="6"/>
  <c r="B46" i="6"/>
  <c r="T45" i="6"/>
  <c r="K45" i="6"/>
  <c r="H45" i="6"/>
  <c r="G45" i="6"/>
  <c r="F45" i="6"/>
  <c r="E45" i="6"/>
  <c r="D45" i="6"/>
  <c r="C45" i="6"/>
  <c r="B45" i="6"/>
  <c r="T44" i="6"/>
  <c r="K44" i="6"/>
  <c r="H44" i="6"/>
  <c r="G44" i="6"/>
  <c r="F44" i="6"/>
  <c r="E44" i="6"/>
  <c r="D44" i="6"/>
  <c r="C44" i="6"/>
  <c r="T43" i="6"/>
  <c r="K43" i="6"/>
  <c r="H43" i="6"/>
  <c r="G43" i="6"/>
  <c r="F43" i="6"/>
  <c r="E43" i="6"/>
  <c r="D43" i="6"/>
  <c r="C43" i="6"/>
  <c r="B43" i="6"/>
  <c r="T42" i="6"/>
  <c r="K42" i="6"/>
  <c r="H42" i="6"/>
  <c r="G42" i="6"/>
  <c r="F42" i="6"/>
  <c r="E42" i="6"/>
  <c r="D42" i="6"/>
  <c r="C42" i="6"/>
  <c r="B42" i="6"/>
  <c r="T41" i="6"/>
  <c r="K41" i="6"/>
  <c r="B41" i="6" s="1"/>
  <c r="H41" i="6"/>
  <c r="G41" i="6"/>
  <c r="F41" i="6"/>
  <c r="E41" i="6"/>
  <c r="D41" i="6"/>
  <c r="C41" i="6"/>
  <c r="T40" i="6"/>
  <c r="K40" i="6"/>
  <c r="H40" i="6"/>
  <c r="G40" i="6"/>
  <c r="F40" i="6"/>
  <c r="E40" i="6"/>
  <c r="D40" i="6"/>
  <c r="C40" i="6"/>
  <c r="T39" i="6"/>
  <c r="K39" i="6"/>
  <c r="H39" i="6"/>
  <c r="G39" i="6"/>
  <c r="F39" i="6"/>
  <c r="E39" i="6"/>
  <c r="D39" i="6"/>
  <c r="C39" i="6"/>
  <c r="B39" i="6"/>
  <c r="T38" i="6"/>
  <c r="K38" i="6"/>
  <c r="H38" i="6"/>
  <c r="G38" i="6"/>
  <c r="F38" i="6"/>
  <c r="E38" i="6"/>
  <c r="D38" i="6"/>
  <c r="C38" i="6"/>
  <c r="B38" i="6"/>
  <c r="T37" i="6"/>
  <c r="K37" i="6"/>
  <c r="H37" i="6"/>
  <c r="G37" i="6"/>
  <c r="F37" i="6"/>
  <c r="E37" i="6"/>
  <c r="D37" i="6"/>
  <c r="C37" i="6"/>
  <c r="B37" i="6"/>
  <c r="T36" i="6"/>
  <c r="K36" i="6"/>
  <c r="B36" i="6" s="1"/>
  <c r="H36" i="6"/>
  <c r="G36" i="6"/>
  <c r="F36" i="6"/>
  <c r="E36" i="6"/>
  <c r="D36" i="6"/>
  <c r="C36" i="6"/>
  <c r="T35" i="6"/>
  <c r="K35" i="6"/>
  <c r="H35" i="6"/>
  <c r="G35" i="6"/>
  <c r="F35" i="6"/>
  <c r="E35" i="6"/>
  <c r="D35" i="6"/>
  <c r="C35" i="6"/>
  <c r="B35" i="6"/>
  <c r="T34" i="6"/>
  <c r="K34" i="6"/>
  <c r="H34" i="6"/>
  <c r="G34" i="6"/>
  <c r="F34" i="6"/>
  <c r="E34" i="6"/>
  <c r="D34" i="6"/>
  <c r="C34" i="6"/>
  <c r="B34" i="6"/>
  <c r="T33" i="6"/>
  <c r="K33" i="6"/>
  <c r="B33" i="6" s="1"/>
  <c r="H33" i="6"/>
  <c r="G33" i="6"/>
  <c r="F33" i="6"/>
  <c r="E33" i="6"/>
  <c r="D33" i="6"/>
  <c r="C33" i="6"/>
  <c r="T32" i="6"/>
  <c r="K32" i="6"/>
  <c r="B32" i="6" s="1"/>
  <c r="H32" i="6"/>
  <c r="G32" i="6"/>
  <c r="F32" i="6"/>
  <c r="E32" i="6"/>
  <c r="D32" i="6"/>
  <c r="C32" i="6"/>
  <c r="T31" i="6"/>
  <c r="K31" i="6"/>
  <c r="H31" i="6"/>
  <c r="G31" i="6"/>
  <c r="F31" i="6"/>
  <c r="E31" i="6"/>
  <c r="D31" i="6"/>
  <c r="C31" i="6"/>
  <c r="B31" i="6"/>
  <c r="T30" i="6"/>
  <c r="K30" i="6"/>
  <c r="H30" i="6"/>
  <c r="G30" i="6"/>
  <c r="F30" i="6"/>
  <c r="E30" i="6"/>
  <c r="D30" i="6"/>
  <c r="C30" i="6"/>
  <c r="B30" i="6"/>
  <c r="T29" i="6"/>
  <c r="K29" i="6"/>
  <c r="H29" i="6"/>
  <c r="G29" i="6"/>
  <c r="F29" i="6"/>
  <c r="E29" i="6"/>
  <c r="D29" i="6"/>
  <c r="C29" i="6"/>
  <c r="B29" i="6"/>
  <c r="T28" i="6"/>
  <c r="K28" i="6"/>
  <c r="B28" i="6" s="1"/>
  <c r="H28" i="6"/>
  <c r="G28" i="6"/>
  <c r="F28" i="6"/>
  <c r="E28" i="6"/>
  <c r="D28" i="6"/>
  <c r="C28" i="6"/>
  <c r="T27" i="6"/>
  <c r="K27" i="6"/>
  <c r="H27" i="6"/>
  <c r="G27" i="6"/>
  <c r="F27" i="6"/>
  <c r="E27" i="6"/>
  <c r="D27" i="6"/>
  <c r="C27" i="6"/>
  <c r="T26" i="6"/>
  <c r="K26" i="6"/>
  <c r="H26" i="6"/>
  <c r="G26" i="6"/>
  <c r="F26" i="6"/>
  <c r="E26" i="6"/>
  <c r="D26" i="6"/>
  <c r="C26" i="6"/>
  <c r="B26" i="6"/>
  <c r="T25" i="6"/>
  <c r="K25" i="6"/>
  <c r="B25" i="6" s="1"/>
  <c r="H25" i="6"/>
  <c r="G25" i="6"/>
  <c r="F25" i="6"/>
  <c r="E25" i="6"/>
  <c r="D25" i="6"/>
  <c r="C25" i="6"/>
  <c r="T24" i="6"/>
  <c r="K24" i="6"/>
  <c r="B24" i="6" s="1"/>
  <c r="H24" i="6"/>
  <c r="G24" i="6"/>
  <c r="F24" i="6"/>
  <c r="E24" i="6"/>
  <c r="D24" i="6"/>
  <c r="C24" i="6"/>
  <c r="T23" i="6"/>
  <c r="K23" i="6"/>
  <c r="H23" i="6"/>
  <c r="G23" i="6"/>
  <c r="F23" i="6"/>
  <c r="E23" i="6"/>
  <c r="D23" i="6"/>
  <c r="C23" i="6"/>
  <c r="B23" i="6"/>
  <c r="T22" i="6"/>
  <c r="K22" i="6"/>
  <c r="H22" i="6"/>
  <c r="G22" i="6"/>
  <c r="F22" i="6"/>
  <c r="E22" i="6"/>
  <c r="D22" i="6"/>
  <c r="C22" i="6"/>
  <c r="B22" i="6"/>
  <c r="T21" i="6"/>
  <c r="K21" i="6"/>
  <c r="H21" i="6"/>
  <c r="G21" i="6"/>
  <c r="F21" i="6"/>
  <c r="E21" i="6"/>
  <c r="D21" i="6"/>
  <c r="C21" i="6"/>
  <c r="B21" i="6"/>
  <c r="T20" i="6"/>
  <c r="K20" i="6"/>
  <c r="B20" i="6" s="1"/>
  <c r="H20" i="6"/>
  <c r="G20" i="6"/>
  <c r="F20" i="6"/>
  <c r="E20" i="6"/>
  <c r="D20" i="6"/>
  <c r="C20" i="6"/>
  <c r="T19" i="6"/>
  <c r="K19" i="6"/>
  <c r="H19" i="6"/>
  <c r="G19" i="6"/>
  <c r="F19" i="6"/>
  <c r="E19" i="6"/>
  <c r="D19" i="6"/>
  <c r="C19" i="6"/>
  <c r="B19" i="6"/>
  <c r="T18" i="6"/>
  <c r="K18" i="6"/>
  <c r="H18" i="6"/>
  <c r="G18" i="6"/>
  <c r="F18" i="6"/>
  <c r="E18" i="6"/>
  <c r="D18" i="6"/>
  <c r="C18" i="6"/>
  <c r="B18" i="6"/>
  <c r="T17" i="6"/>
  <c r="K17" i="6"/>
  <c r="B17" i="6" s="1"/>
  <c r="H17" i="6"/>
  <c r="G17" i="6"/>
  <c r="F17" i="6"/>
  <c r="E17" i="6"/>
  <c r="D17" i="6"/>
  <c r="C17" i="6"/>
  <c r="T16" i="6"/>
  <c r="K16" i="6"/>
  <c r="B16" i="6" s="1"/>
  <c r="H16" i="6"/>
  <c r="G16" i="6"/>
  <c r="F16" i="6"/>
  <c r="E16" i="6"/>
  <c r="D16" i="6"/>
  <c r="C16" i="6"/>
  <c r="T15" i="6"/>
  <c r="K15" i="6"/>
  <c r="B15" i="6" s="1"/>
  <c r="H15" i="6"/>
  <c r="G15" i="6"/>
  <c r="F15" i="6"/>
  <c r="E15" i="6"/>
  <c r="D15" i="6"/>
  <c r="C15" i="6"/>
  <c r="T14" i="6"/>
  <c r="K14" i="6"/>
  <c r="H14" i="6"/>
  <c r="G14" i="6"/>
  <c r="F14" i="6"/>
  <c r="E14" i="6"/>
  <c r="D14" i="6"/>
  <c r="C14" i="6"/>
  <c r="B14" i="6"/>
  <c r="T13" i="6"/>
  <c r="K13" i="6"/>
  <c r="H13" i="6"/>
  <c r="G13" i="6"/>
  <c r="F13" i="6"/>
  <c r="E13" i="6"/>
  <c r="D13" i="6"/>
  <c r="C13" i="6"/>
  <c r="B13" i="6"/>
  <c r="T12" i="6"/>
  <c r="K12" i="6"/>
  <c r="B12" i="6" s="1"/>
  <c r="H12" i="6"/>
  <c r="G12" i="6"/>
  <c r="F12" i="6"/>
  <c r="E12" i="6"/>
  <c r="D12" i="6"/>
  <c r="C12" i="6"/>
  <c r="T11" i="6"/>
  <c r="K11" i="6"/>
  <c r="B11" i="6" s="1"/>
  <c r="H11" i="6"/>
  <c r="G11" i="6"/>
  <c r="F11" i="6"/>
  <c r="E11" i="6"/>
  <c r="D11" i="6"/>
  <c r="C11" i="6"/>
  <c r="T10" i="6"/>
  <c r="K10" i="6"/>
  <c r="H10" i="6"/>
  <c r="G10" i="6"/>
  <c r="F10" i="6"/>
  <c r="E10" i="6"/>
  <c r="D10" i="6"/>
  <c r="C10" i="6"/>
  <c r="B10" i="6"/>
  <c r="T9" i="6"/>
  <c r="K9" i="6"/>
  <c r="B9" i="6" s="1"/>
  <c r="H9" i="6"/>
  <c r="G9" i="6"/>
  <c r="F9" i="6"/>
  <c r="E9" i="6"/>
  <c r="D9" i="6"/>
  <c r="C9" i="6"/>
  <c r="T8" i="6"/>
  <c r="K8" i="6"/>
  <c r="B8" i="6" s="1"/>
  <c r="H8" i="6"/>
  <c r="G8" i="6"/>
  <c r="F8" i="6"/>
  <c r="E8" i="6"/>
  <c r="D8" i="6"/>
  <c r="C8" i="6"/>
  <c r="T7" i="6"/>
  <c r="K7" i="6"/>
  <c r="B7" i="6" s="1"/>
  <c r="H7" i="6"/>
  <c r="G7" i="6"/>
  <c r="F7" i="6"/>
  <c r="E7" i="6"/>
  <c r="D7" i="6"/>
  <c r="C7" i="6"/>
  <c r="T6" i="6"/>
  <c r="K6" i="6"/>
  <c r="H6" i="6"/>
  <c r="G6" i="6"/>
  <c r="F6" i="6"/>
  <c r="E6" i="6"/>
  <c r="D6" i="6"/>
  <c r="C6" i="6"/>
  <c r="B6" i="6"/>
  <c r="T5" i="6"/>
  <c r="K5" i="6"/>
  <c r="H5" i="6"/>
  <c r="G5" i="6"/>
  <c r="F5" i="6"/>
  <c r="E5" i="6"/>
  <c r="D5" i="6"/>
  <c r="C5" i="6"/>
  <c r="B5" i="6"/>
  <c r="T91" i="5"/>
  <c r="K91" i="5"/>
  <c r="H91" i="5"/>
  <c r="G91" i="5"/>
  <c r="F91" i="5"/>
  <c r="E91" i="5"/>
  <c r="D91" i="5"/>
  <c r="C91" i="5"/>
  <c r="T90" i="5"/>
  <c r="K90" i="5"/>
  <c r="H90" i="5"/>
  <c r="G90" i="5"/>
  <c r="F90" i="5"/>
  <c r="E90" i="5"/>
  <c r="D90" i="5"/>
  <c r="C90" i="5"/>
  <c r="T89" i="5"/>
  <c r="K89" i="5"/>
  <c r="H89" i="5"/>
  <c r="G89" i="5"/>
  <c r="F89" i="5"/>
  <c r="E89" i="5"/>
  <c r="D89" i="5"/>
  <c r="C89" i="5"/>
  <c r="T88" i="5"/>
  <c r="K88" i="5"/>
  <c r="B88" i="5" s="1"/>
  <c r="H88" i="5"/>
  <c r="G88" i="5"/>
  <c r="F88" i="5"/>
  <c r="E88" i="5"/>
  <c r="D88" i="5"/>
  <c r="C88" i="5"/>
  <c r="T87" i="5"/>
  <c r="K87" i="5"/>
  <c r="H87" i="5"/>
  <c r="G87" i="5"/>
  <c r="F87" i="5"/>
  <c r="E87" i="5"/>
  <c r="D87" i="5"/>
  <c r="C87" i="5"/>
  <c r="T86" i="5"/>
  <c r="K86" i="5"/>
  <c r="H86" i="5"/>
  <c r="G86" i="5"/>
  <c r="F86" i="5"/>
  <c r="E86" i="5"/>
  <c r="D86" i="5"/>
  <c r="C86" i="5"/>
  <c r="B86" i="5"/>
  <c r="T85" i="5"/>
  <c r="K85" i="5"/>
  <c r="H85" i="5"/>
  <c r="G85" i="5"/>
  <c r="F85" i="5"/>
  <c r="E85" i="5"/>
  <c r="D85" i="5"/>
  <c r="C85" i="5"/>
  <c r="B85" i="5"/>
  <c r="T84" i="5"/>
  <c r="K84" i="5"/>
  <c r="H84" i="5"/>
  <c r="G84" i="5"/>
  <c r="F84" i="5"/>
  <c r="E84" i="5"/>
  <c r="D84" i="5"/>
  <c r="C84" i="5"/>
  <c r="B84" i="5"/>
  <c r="T83" i="5"/>
  <c r="K83" i="5"/>
  <c r="H83" i="5"/>
  <c r="G83" i="5"/>
  <c r="F83" i="5"/>
  <c r="E83" i="5"/>
  <c r="D83" i="5"/>
  <c r="C83" i="5"/>
  <c r="T82" i="5"/>
  <c r="K82" i="5"/>
  <c r="H82" i="5"/>
  <c r="G82" i="5"/>
  <c r="F82" i="5"/>
  <c r="E82" i="5"/>
  <c r="D82" i="5"/>
  <c r="C82" i="5"/>
  <c r="T81" i="5"/>
  <c r="K81" i="5"/>
  <c r="H81" i="5"/>
  <c r="G81" i="5"/>
  <c r="F81" i="5"/>
  <c r="E81" i="5"/>
  <c r="D81" i="5"/>
  <c r="C81" i="5"/>
  <c r="B81" i="5"/>
  <c r="T80" i="5"/>
  <c r="K80" i="5"/>
  <c r="B80" i="5" s="1"/>
  <c r="H80" i="5"/>
  <c r="G80" i="5"/>
  <c r="F80" i="5"/>
  <c r="E80" i="5"/>
  <c r="D80" i="5"/>
  <c r="C80" i="5"/>
  <c r="T79" i="5"/>
  <c r="K79" i="5"/>
  <c r="H79" i="5"/>
  <c r="G79" i="5"/>
  <c r="F79" i="5"/>
  <c r="E79" i="5"/>
  <c r="D79" i="5"/>
  <c r="C79" i="5"/>
  <c r="T78" i="5"/>
  <c r="K78" i="5"/>
  <c r="B78" i="5" s="1"/>
  <c r="H78" i="5"/>
  <c r="G78" i="5"/>
  <c r="F78" i="5"/>
  <c r="E78" i="5"/>
  <c r="D78" i="5"/>
  <c r="C78" i="5"/>
  <c r="T77" i="5"/>
  <c r="K77" i="5"/>
  <c r="H77" i="5"/>
  <c r="G77" i="5"/>
  <c r="F77" i="5"/>
  <c r="E77" i="5"/>
  <c r="D77" i="5"/>
  <c r="C77" i="5"/>
  <c r="B77" i="5"/>
  <c r="T76" i="5"/>
  <c r="K76" i="5"/>
  <c r="H76" i="5"/>
  <c r="G76" i="5"/>
  <c r="F76" i="5"/>
  <c r="E76" i="5"/>
  <c r="D76" i="5"/>
  <c r="C76" i="5"/>
  <c r="B76" i="5"/>
  <c r="T75" i="5"/>
  <c r="K75" i="5"/>
  <c r="H75" i="5"/>
  <c r="G75" i="5"/>
  <c r="F75" i="5"/>
  <c r="E75" i="5"/>
  <c r="D75" i="5"/>
  <c r="C75" i="5"/>
  <c r="T74" i="5"/>
  <c r="K74" i="5"/>
  <c r="H74" i="5"/>
  <c r="G74" i="5"/>
  <c r="F74" i="5"/>
  <c r="E74" i="5"/>
  <c r="D74" i="5"/>
  <c r="C74" i="5"/>
  <c r="B74" i="5"/>
  <c r="T73" i="5"/>
  <c r="K73" i="5"/>
  <c r="H73" i="5"/>
  <c r="G73" i="5"/>
  <c r="F73" i="5"/>
  <c r="E73" i="5"/>
  <c r="D73" i="5"/>
  <c r="C73" i="5"/>
  <c r="B73" i="5"/>
  <c r="T72" i="5"/>
  <c r="K72" i="5"/>
  <c r="B72" i="5" s="1"/>
  <c r="H72" i="5"/>
  <c r="G72" i="5"/>
  <c r="F72" i="5"/>
  <c r="E72" i="5"/>
  <c r="D72" i="5"/>
  <c r="C72" i="5"/>
  <c r="T71" i="5"/>
  <c r="K71" i="5"/>
  <c r="H71" i="5"/>
  <c r="G71" i="5"/>
  <c r="F71" i="5"/>
  <c r="E71" i="5"/>
  <c r="D71" i="5"/>
  <c r="C71" i="5"/>
  <c r="T70" i="5"/>
  <c r="K70" i="5"/>
  <c r="H70" i="5"/>
  <c r="G70" i="5"/>
  <c r="F70" i="5"/>
  <c r="E70" i="5"/>
  <c r="D70" i="5"/>
  <c r="C70" i="5"/>
  <c r="B70" i="5"/>
  <c r="T69" i="5"/>
  <c r="K69" i="5"/>
  <c r="H69" i="5"/>
  <c r="G69" i="5"/>
  <c r="F69" i="5"/>
  <c r="E69" i="5"/>
  <c r="D69" i="5"/>
  <c r="C69" i="5"/>
  <c r="B69" i="5"/>
  <c r="T68" i="5"/>
  <c r="K68" i="5"/>
  <c r="H68" i="5"/>
  <c r="G68" i="5"/>
  <c r="F68" i="5"/>
  <c r="E68" i="5"/>
  <c r="D68" i="5"/>
  <c r="C68" i="5"/>
  <c r="B68" i="5"/>
  <c r="T67" i="5"/>
  <c r="K67" i="5"/>
  <c r="H67" i="5"/>
  <c r="G67" i="5"/>
  <c r="F67" i="5"/>
  <c r="E67" i="5"/>
  <c r="D67" i="5"/>
  <c r="C67" i="5"/>
  <c r="T66" i="5"/>
  <c r="K66" i="5"/>
  <c r="B66" i="5" s="1"/>
  <c r="H66" i="5"/>
  <c r="G66" i="5"/>
  <c r="F66" i="5"/>
  <c r="E66" i="5"/>
  <c r="D66" i="5"/>
  <c r="C66" i="5"/>
  <c r="T65" i="5"/>
  <c r="K65" i="5"/>
  <c r="H65" i="5"/>
  <c r="G65" i="5"/>
  <c r="F65" i="5"/>
  <c r="E65" i="5"/>
  <c r="D65" i="5"/>
  <c r="C65" i="5"/>
  <c r="B65" i="5"/>
  <c r="T64" i="5"/>
  <c r="K64" i="5"/>
  <c r="B64" i="5" s="1"/>
  <c r="H64" i="5"/>
  <c r="G64" i="5"/>
  <c r="F64" i="5"/>
  <c r="E64" i="5"/>
  <c r="D64" i="5"/>
  <c r="C64" i="5"/>
  <c r="T63" i="5"/>
  <c r="K63" i="5"/>
  <c r="H63" i="5"/>
  <c r="G63" i="5"/>
  <c r="F63" i="5"/>
  <c r="E63" i="5"/>
  <c r="D63" i="5"/>
  <c r="C63" i="5"/>
  <c r="T62" i="5"/>
  <c r="K62" i="5"/>
  <c r="H62" i="5"/>
  <c r="G62" i="5"/>
  <c r="F62" i="5"/>
  <c r="E62" i="5"/>
  <c r="D62" i="5"/>
  <c r="C62" i="5"/>
  <c r="B62" i="5"/>
  <c r="T61" i="5"/>
  <c r="K61" i="5"/>
  <c r="H61" i="5"/>
  <c r="G61" i="5"/>
  <c r="F61" i="5"/>
  <c r="E61" i="5"/>
  <c r="D61" i="5"/>
  <c r="C61" i="5"/>
  <c r="B61" i="5"/>
  <c r="T60" i="5"/>
  <c r="K60" i="5"/>
  <c r="H60" i="5"/>
  <c r="G60" i="5"/>
  <c r="F60" i="5"/>
  <c r="E60" i="5"/>
  <c r="D60" i="5"/>
  <c r="C60" i="5"/>
  <c r="B60" i="5"/>
  <c r="T59" i="5"/>
  <c r="K59" i="5"/>
  <c r="H59" i="5"/>
  <c r="G59" i="5"/>
  <c r="F59" i="5"/>
  <c r="E59" i="5"/>
  <c r="D59" i="5"/>
  <c r="C59" i="5"/>
  <c r="T58" i="5"/>
  <c r="K58" i="5"/>
  <c r="H58" i="5"/>
  <c r="G58" i="5"/>
  <c r="F58" i="5"/>
  <c r="E58" i="5"/>
  <c r="D58" i="5"/>
  <c r="C58" i="5"/>
  <c r="B58" i="5"/>
  <c r="T57" i="5"/>
  <c r="K57" i="5"/>
  <c r="H57" i="5"/>
  <c r="G57" i="5"/>
  <c r="F57" i="5"/>
  <c r="E57" i="5"/>
  <c r="D57" i="5"/>
  <c r="C57" i="5"/>
  <c r="B57" i="5"/>
  <c r="T56" i="5"/>
  <c r="K56" i="5"/>
  <c r="B56" i="5" s="1"/>
  <c r="H56" i="5"/>
  <c r="G56" i="5"/>
  <c r="F56" i="5"/>
  <c r="E56" i="5"/>
  <c r="D56" i="5"/>
  <c r="C56" i="5"/>
  <c r="T55" i="5"/>
  <c r="K55" i="5"/>
  <c r="H55" i="5"/>
  <c r="G55" i="5"/>
  <c r="F55" i="5"/>
  <c r="E55" i="5"/>
  <c r="D55" i="5"/>
  <c r="C55" i="5"/>
  <c r="T54" i="5"/>
  <c r="K54" i="5"/>
  <c r="H54" i="5"/>
  <c r="G54" i="5"/>
  <c r="F54" i="5"/>
  <c r="E54" i="5"/>
  <c r="D54" i="5"/>
  <c r="C54" i="5"/>
  <c r="B54" i="5"/>
  <c r="T53" i="5"/>
  <c r="K53" i="5"/>
  <c r="H53" i="5"/>
  <c r="G53" i="5"/>
  <c r="F53" i="5"/>
  <c r="E53" i="5"/>
  <c r="D53" i="5"/>
  <c r="C53" i="5"/>
  <c r="B53" i="5"/>
  <c r="T52" i="5"/>
  <c r="K52" i="5"/>
  <c r="H52" i="5"/>
  <c r="G52" i="5"/>
  <c r="F52" i="5"/>
  <c r="E52" i="5"/>
  <c r="D52" i="5"/>
  <c r="C52" i="5"/>
  <c r="B52" i="5"/>
  <c r="T51" i="5"/>
  <c r="K51" i="5"/>
  <c r="H51" i="5"/>
  <c r="G51" i="5"/>
  <c r="F51" i="5"/>
  <c r="E51" i="5"/>
  <c r="D51" i="5"/>
  <c r="C51" i="5"/>
  <c r="T50" i="5"/>
  <c r="K50" i="5"/>
  <c r="H50" i="5"/>
  <c r="G50" i="5"/>
  <c r="F50" i="5"/>
  <c r="E50" i="5"/>
  <c r="D50" i="5"/>
  <c r="C50" i="5"/>
  <c r="B50" i="5"/>
  <c r="T49" i="5"/>
  <c r="K49" i="5"/>
  <c r="H49" i="5"/>
  <c r="G49" i="5"/>
  <c r="F49" i="5"/>
  <c r="E49" i="5"/>
  <c r="D49" i="5"/>
  <c r="C49" i="5"/>
  <c r="B49" i="5"/>
  <c r="T48" i="5"/>
  <c r="K48" i="5"/>
  <c r="B48" i="5" s="1"/>
  <c r="H48" i="5"/>
  <c r="G48" i="5"/>
  <c r="F48" i="5"/>
  <c r="E48" i="5"/>
  <c r="D48" i="5"/>
  <c r="C48" i="5"/>
  <c r="T47" i="5"/>
  <c r="K47" i="5"/>
  <c r="H47" i="5"/>
  <c r="G47" i="5"/>
  <c r="F47" i="5"/>
  <c r="E47" i="5"/>
  <c r="D47" i="5"/>
  <c r="C47" i="5"/>
  <c r="T46" i="5"/>
  <c r="K46" i="5"/>
  <c r="B46" i="5" s="1"/>
  <c r="H46" i="5"/>
  <c r="G46" i="5"/>
  <c r="F46" i="5"/>
  <c r="E46" i="5"/>
  <c r="D46" i="5"/>
  <c r="C46" i="5"/>
  <c r="T45" i="5"/>
  <c r="K45" i="5"/>
  <c r="H45" i="5"/>
  <c r="G45" i="5"/>
  <c r="F45" i="5"/>
  <c r="E45" i="5"/>
  <c r="D45" i="5"/>
  <c r="C45" i="5"/>
  <c r="B45" i="5"/>
  <c r="T44" i="5"/>
  <c r="K44" i="5"/>
  <c r="H44" i="5"/>
  <c r="G44" i="5"/>
  <c r="F44" i="5"/>
  <c r="E44" i="5"/>
  <c r="D44" i="5"/>
  <c r="C44" i="5"/>
  <c r="B44" i="5"/>
  <c r="T43" i="5"/>
  <c r="K43" i="5"/>
  <c r="H43" i="5"/>
  <c r="G43" i="5"/>
  <c r="F43" i="5"/>
  <c r="E43" i="5"/>
  <c r="D43" i="5"/>
  <c r="C43" i="5"/>
  <c r="T42" i="5"/>
  <c r="K42" i="5"/>
  <c r="H42" i="5"/>
  <c r="G42" i="5"/>
  <c r="F42" i="5"/>
  <c r="E42" i="5"/>
  <c r="D42" i="5"/>
  <c r="C42" i="5"/>
  <c r="B42" i="5"/>
  <c r="T41" i="5"/>
  <c r="K41" i="5"/>
  <c r="H41" i="5"/>
  <c r="G41" i="5"/>
  <c r="F41" i="5"/>
  <c r="E41" i="5"/>
  <c r="D41" i="5"/>
  <c r="C41" i="5"/>
  <c r="B41" i="5"/>
  <c r="T40" i="5"/>
  <c r="K40" i="5"/>
  <c r="B40" i="5" s="1"/>
  <c r="H40" i="5"/>
  <c r="G40" i="5"/>
  <c r="F40" i="5"/>
  <c r="E40" i="5"/>
  <c r="D40" i="5"/>
  <c r="C40" i="5"/>
  <c r="T39" i="5"/>
  <c r="K39" i="5"/>
  <c r="H39" i="5"/>
  <c r="G39" i="5"/>
  <c r="F39" i="5"/>
  <c r="E39" i="5"/>
  <c r="D39" i="5"/>
  <c r="C39" i="5"/>
  <c r="T38" i="5"/>
  <c r="K38" i="5"/>
  <c r="H38" i="5"/>
  <c r="G38" i="5"/>
  <c r="F38" i="5"/>
  <c r="E38" i="5"/>
  <c r="D38" i="5"/>
  <c r="C38" i="5"/>
  <c r="T37" i="5"/>
  <c r="K37" i="5"/>
  <c r="H37" i="5"/>
  <c r="G37" i="5"/>
  <c r="F37" i="5"/>
  <c r="E37" i="5"/>
  <c r="D37" i="5"/>
  <c r="C37" i="5"/>
  <c r="B37" i="5"/>
  <c r="T36" i="5"/>
  <c r="K36" i="5"/>
  <c r="H36" i="5"/>
  <c r="G36" i="5"/>
  <c r="F36" i="5"/>
  <c r="E36" i="5"/>
  <c r="D36" i="5"/>
  <c r="C36" i="5"/>
  <c r="B36" i="5"/>
  <c r="T35" i="5"/>
  <c r="K35" i="5"/>
  <c r="B35" i="5" s="1"/>
  <c r="H35" i="5"/>
  <c r="G35" i="5"/>
  <c r="F35" i="5"/>
  <c r="E35" i="5"/>
  <c r="D35" i="5"/>
  <c r="C35" i="5"/>
  <c r="T34" i="5"/>
  <c r="K34" i="5"/>
  <c r="B34" i="5" s="1"/>
  <c r="H34" i="5"/>
  <c r="G34" i="5"/>
  <c r="F34" i="5"/>
  <c r="E34" i="5"/>
  <c r="D34" i="5"/>
  <c r="C34" i="5"/>
  <c r="T33" i="5"/>
  <c r="K33" i="5"/>
  <c r="H33" i="5"/>
  <c r="G33" i="5"/>
  <c r="F33" i="5"/>
  <c r="E33" i="5"/>
  <c r="D33" i="5"/>
  <c r="C33" i="5"/>
  <c r="B33" i="5"/>
  <c r="T32" i="5"/>
  <c r="K32" i="5"/>
  <c r="B32" i="5" s="1"/>
  <c r="H32" i="5"/>
  <c r="G32" i="5"/>
  <c r="F32" i="5"/>
  <c r="E32" i="5"/>
  <c r="D32" i="5"/>
  <c r="C32" i="5"/>
  <c r="T31" i="5"/>
  <c r="K31" i="5"/>
  <c r="B31" i="5" s="1"/>
  <c r="H31" i="5"/>
  <c r="G31" i="5"/>
  <c r="F31" i="5"/>
  <c r="E31" i="5"/>
  <c r="D31" i="5"/>
  <c r="C31" i="5"/>
  <c r="T30" i="5"/>
  <c r="K30" i="5"/>
  <c r="B30" i="5" s="1"/>
  <c r="H30" i="5"/>
  <c r="G30" i="5"/>
  <c r="F30" i="5"/>
  <c r="E30" i="5"/>
  <c r="D30" i="5"/>
  <c r="C30" i="5"/>
  <c r="T29" i="5"/>
  <c r="K29" i="5"/>
  <c r="H29" i="5"/>
  <c r="G29" i="5"/>
  <c r="F29" i="5"/>
  <c r="E29" i="5"/>
  <c r="D29" i="5"/>
  <c r="C29" i="5"/>
  <c r="B29" i="5"/>
  <c r="T28" i="5"/>
  <c r="K28" i="5"/>
  <c r="H28" i="5"/>
  <c r="G28" i="5"/>
  <c r="F28" i="5"/>
  <c r="E28" i="5"/>
  <c r="D28" i="5"/>
  <c r="C28" i="5"/>
  <c r="B28" i="5"/>
  <c r="T27" i="5"/>
  <c r="K27" i="5"/>
  <c r="B27" i="5" s="1"/>
  <c r="H27" i="5"/>
  <c r="G27" i="5"/>
  <c r="F27" i="5"/>
  <c r="E27" i="5"/>
  <c r="D27" i="5"/>
  <c r="C27" i="5"/>
  <c r="T26" i="5"/>
  <c r="K26" i="5"/>
  <c r="H26" i="5"/>
  <c r="G26" i="5"/>
  <c r="F26" i="5"/>
  <c r="E26" i="5"/>
  <c r="D26" i="5"/>
  <c r="C26" i="5"/>
  <c r="T25" i="5"/>
  <c r="K25" i="5"/>
  <c r="H25" i="5"/>
  <c r="G25" i="5"/>
  <c r="F25" i="5"/>
  <c r="E25" i="5"/>
  <c r="D25" i="5"/>
  <c r="C25" i="5"/>
  <c r="B25" i="5"/>
  <c r="T24" i="5"/>
  <c r="K24" i="5"/>
  <c r="B24" i="5" s="1"/>
  <c r="H24" i="5"/>
  <c r="G24" i="5"/>
  <c r="F24" i="5"/>
  <c r="E24" i="5"/>
  <c r="D24" i="5"/>
  <c r="C24" i="5"/>
  <c r="T23" i="5"/>
  <c r="K23" i="5"/>
  <c r="B23" i="5" s="1"/>
  <c r="H23" i="5"/>
  <c r="G23" i="5"/>
  <c r="F23" i="5"/>
  <c r="E23" i="5"/>
  <c r="D23" i="5"/>
  <c r="C23" i="5"/>
  <c r="T22" i="5"/>
  <c r="K22" i="5"/>
  <c r="H22" i="5"/>
  <c r="G22" i="5"/>
  <c r="F22" i="5"/>
  <c r="E22" i="5"/>
  <c r="D22" i="5"/>
  <c r="C22" i="5"/>
  <c r="B22" i="5"/>
  <c r="T21" i="5"/>
  <c r="K21" i="5"/>
  <c r="H21" i="5"/>
  <c r="G21" i="5"/>
  <c r="F21" i="5"/>
  <c r="E21" i="5"/>
  <c r="D21" i="5"/>
  <c r="C21" i="5"/>
  <c r="B21" i="5"/>
  <c r="T20" i="5"/>
  <c r="K20" i="5"/>
  <c r="H20" i="5"/>
  <c r="G20" i="5"/>
  <c r="F20" i="5"/>
  <c r="E20" i="5"/>
  <c r="D20" i="5"/>
  <c r="C20" i="5"/>
  <c r="B20" i="5"/>
  <c r="T19" i="5"/>
  <c r="K19" i="5"/>
  <c r="B19" i="5" s="1"/>
  <c r="H19" i="5"/>
  <c r="G19" i="5"/>
  <c r="F19" i="5"/>
  <c r="E19" i="5"/>
  <c r="D19" i="5"/>
  <c r="C19" i="5"/>
  <c r="T18" i="5"/>
  <c r="K18" i="5"/>
  <c r="B18" i="5" s="1"/>
  <c r="H18" i="5"/>
  <c r="G18" i="5"/>
  <c r="F18" i="5"/>
  <c r="E18" i="5"/>
  <c r="D18" i="5"/>
  <c r="C18" i="5"/>
  <c r="T17" i="5"/>
  <c r="K17" i="5"/>
  <c r="H17" i="5"/>
  <c r="G17" i="5"/>
  <c r="F17" i="5"/>
  <c r="E17" i="5"/>
  <c r="D17" i="5"/>
  <c r="C17" i="5"/>
  <c r="B17" i="5"/>
  <c r="T16" i="5"/>
  <c r="K16" i="5"/>
  <c r="H16" i="5"/>
  <c r="G16" i="5"/>
  <c r="F16" i="5"/>
  <c r="E16" i="5"/>
  <c r="D16" i="5"/>
  <c r="C16" i="5"/>
  <c r="B16" i="5"/>
  <c r="T15" i="5"/>
  <c r="K15" i="5"/>
  <c r="B15" i="5" s="1"/>
  <c r="H15" i="5"/>
  <c r="G15" i="5"/>
  <c r="F15" i="5"/>
  <c r="E15" i="5"/>
  <c r="D15" i="5"/>
  <c r="C15" i="5"/>
  <c r="T14" i="5"/>
  <c r="K14" i="5"/>
  <c r="H14" i="5"/>
  <c r="G14" i="5"/>
  <c r="F14" i="5"/>
  <c r="E14" i="5"/>
  <c r="D14" i="5"/>
  <c r="C14" i="5"/>
  <c r="T13" i="5"/>
  <c r="K13" i="5"/>
  <c r="H13" i="5"/>
  <c r="G13" i="5"/>
  <c r="F13" i="5"/>
  <c r="E13" i="5"/>
  <c r="D13" i="5"/>
  <c r="C13" i="5"/>
  <c r="B13" i="5"/>
  <c r="T12" i="5"/>
  <c r="K12" i="5"/>
  <c r="H12" i="5"/>
  <c r="G12" i="5"/>
  <c r="F12" i="5"/>
  <c r="E12" i="5"/>
  <c r="D12" i="5"/>
  <c r="C12" i="5"/>
  <c r="B12" i="5"/>
  <c r="T11" i="5"/>
  <c r="K11" i="5"/>
  <c r="B11" i="5" s="1"/>
  <c r="H11" i="5"/>
  <c r="G11" i="5"/>
  <c r="F11" i="5"/>
  <c r="E11" i="5"/>
  <c r="D11" i="5"/>
  <c r="C11" i="5"/>
  <c r="T10" i="5"/>
  <c r="K10" i="5"/>
  <c r="B10" i="5" s="1"/>
  <c r="H10" i="5"/>
  <c r="G10" i="5"/>
  <c r="F10" i="5"/>
  <c r="E10" i="5"/>
  <c r="D10" i="5"/>
  <c r="C10" i="5"/>
  <c r="T9" i="5"/>
  <c r="K9" i="5"/>
  <c r="H9" i="5"/>
  <c r="G9" i="5"/>
  <c r="F9" i="5"/>
  <c r="E9" i="5"/>
  <c r="D9" i="5"/>
  <c r="C9" i="5"/>
  <c r="B9" i="5"/>
  <c r="T8" i="5"/>
  <c r="K8" i="5"/>
  <c r="H8" i="5"/>
  <c r="G8" i="5"/>
  <c r="F8" i="5"/>
  <c r="E8" i="5"/>
  <c r="D8" i="5"/>
  <c r="C8" i="5"/>
  <c r="B8" i="5"/>
  <c r="T7" i="5"/>
  <c r="K7" i="5"/>
  <c r="B7" i="5" s="1"/>
  <c r="H7" i="5"/>
  <c r="G7" i="5"/>
  <c r="F7" i="5"/>
  <c r="E7" i="5"/>
  <c r="D7" i="5"/>
  <c r="C7" i="5"/>
  <c r="T6" i="5"/>
  <c r="K6" i="5"/>
  <c r="H6" i="5"/>
  <c r="G6" i="5"/>
  <c r="F6" i="5"/>
  <c r="E6" i="5"/>
  <c r="D6" i="5"/>
  <c r="C6" i="5"/>
  <c r="B6" i="5"/>
  <c r="T5" i="5"/>
  <c r="K5" i="5"/>
  <c r="H5" i="5"/>
  <c r="G5" i="5"/>
  <c r="F5" i="5"/>
  <c r="E5" i="5"/>
  <c r="D5" i="5"/>
  <c r="C5" i="5"/>
  <c r="B5" i="5"/>
  <c r="B14" i="5" l="1"/>
  <c r="B26" i="5"/>
  <c r="B38" i="5"/>
  <c r="B67" i="5"/>
  <c r="B79" i="5"/>
  <c r="B90" i="5"/>
  <c r="B39" i="5"/>
  <c r="B91" i="5"/>
  <c r="B27" i="6"/>
  <c r="B43" i="5"/>
  <c r="B55" i="5"/>
  <c r="B83" i="5"/>
  <c r="B59" i="5"/>
  <c r="B71" i="5"/>
  <c r="B82" i="5"/>
  <c r="B89" i="5"/>
  <c r="B47" i="5"/>
  <c r="B75" i="5"/>
  <c r="B87" i="5"/>
  <c r="B51" i="5"/>
  <c r="B63" i="5"/>
  <c r="B44" i="6"/>
  <c r="B52" i="6"/>
  <c r="B60" i="6"/>
  <c r="B68" i="6"/>
  <c r="B76" i="6"/>
  <c r="B84" i="6"/>
  <c r="B40" i="6"/>
  <c r="B48" i="6"/>
  <c r="B56" i="6"/>
  <c r="B64" i="6"/>
  <c r="B72" i="6"/>
  <c r="B80" i="6"/>
  <c r="B88" i="6"/>
</calcChain>
</file>

<file path=xl/sharedStrings.xml><?xml version="1.0" encoding="utf-8"?>
<sst xmlns="http://schemas.openxmlformats.org/spreadsheetml/2006/main" count="105" uniqueCount="24">
  <si>
    <t>Total Population:</t>
  </si>
  <si>
    <t>Male Population:</t>
  </si>
  <si>
    <t>Female  Population:</t>
  </si>
  <si>
    <t>Age</t>
  </si>
  <si>
    <t>Total</t>
  </si>
  <si>
    <t>White Alone</t>
  </si>
  <si>
    <t>Black or African American Alone</t>
  </si>
  <si>
    <t>American Indian and Alaska Native Alone</t>
  </si>
  <si>
    <t>Asian Alone</t>
  </si>
  <si>
    <t>Native Hawaiian and Other Pacific Islander Alone</t>
  </si>
  <si>
    <t>Two or More Races</t>
  </si>
  <si>
    <t>85+</t>
  </si>
  <si>
    <t>Non Hispanic Population:</t>
  </si>
  <si>
    <t>Hispanic Population:</t>
  </si>
  <si>
    <t>Male Hispanic Population:</t>
  </si>
  <si>
    <t>Female Hispanic Population:</t>
  </si>
  <si>
    <t>American Indian or Alaska Native Alone</t>
  </si>
  <si>
    <t>Two or more races</t>
  </si>
  <si>
    <t>Source: Population Estimates Program, U.S.Census Bureau,  June 2022</t>
  </si>
  <si>
    <t>Male Non Hispanic Population:</t>
  </si>
  <si>
    <t>Female Non Hispanic Population:</t>
  </si>
  <si>
    <t>Hispanic Population by Age, Race and Gender for State of Maryland, July 1, 2020</t>
  </si>
  <si>
    <t>Non-Hispanic Population by Age, Race and Gender for State of Maryland, July 1, 2020</t>
  </si>
  <si>
    <t>Total Population by Age, Race and Gender for State of Maryland,  July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</si>
</sst>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/>
    <xf numFmtId="0" fontId="3" fillId="0" borderId="0" xfId="1" applyFont="1" applyAlignment="1">
      <alignment horizontal="right"/>
    </xf>
    <xf numFmtId="3" fontId="4" fillId="0" borderId="0" xfId="1" applyNumberFormat="1" applyFont="1"/>
    <xf numFmtId="0" fontId="4" fillId="0" borderId="0" xfId="1" applyFont="1" applyAlignment="1">
      <alignment horizontal="right"/>
    </xf>
    <xf numFmtId="1" fontId="4" fillId="0" borderId="2" xfId="1" applyNumberFormat="1" applyFont="1" applyBorder="1"/>
    <xf numFmtId="3" fontId="4" fillId="0" borderId="2" xfId="1" applyNumberFormat="1" applyFont="1" applyBorder="1"/>
    <xf numFmtId="1" fontId="4" fillId="0" borderId="3" xfId="1" applyNumberFormat="1" applyFont="1" applyBorder="1"/>
    <xf numFmtId="3" fontId="4" fillId="0" borderId="3" xfId="1" applyNumberFormat="1" applyFont="1" applyBorder="1"/>
    <xf numFmtId="1" fontId="4" fillId="0" borderId="3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Font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right"/>
    </xf>
    <xf numFmtId="3" fontId="3" fillId="0" borderId="1" xfId="1" applyNumberFormat="1" applyFont="1" applyBorder="1"/>
    <xf numFmtId="0" fontId="5" fillId="0" borderId="0" xfId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CFB5-4A05-4F6E-AB5B-1252152FB61D}">
  <dimension ref="A1:Z97"/>
  <sheetViews>
    <sheetView tabSelected="1" workbookViewId="0">
      <selection activeCell="B5" sqref="B5"/>
    </sheetView>
  </sheetViews>
  <sheetFormatPr defaultRowHeight="13.2" x14ac:dyDescent="0.25"/>
  <cols>
    <col min="1" max="3" width="9.109375" style="3"/>
    <col min="4" max="4" width="10.44140625" style="3" customWidth="1"/>
    <col min="5" max="5" width="15" style="3" customWidth="1"/>
    <col min="6" max="6" width="9.109375" style="3"/>
    <col min="7" max="7" width="15.109375" style="3" customWidth="1"/>
    <col min="8" max="8" width="13.44140625" style="3" customWidth="1"/>
    <col min="9" max="9" width="3.6640625" style="3" customWidth="1"/>
    <col min="10" max="10" width="9.109375" style="3"/>
    <col min="11" max="11" width="12.88671875" style="3" bestFit="1" customWidth="1"/>
    <col min="12" max="12" width="9.109375" style="3"/>
    <col min="13" max="13" width="10.44140625" style="3" customWidth="1"/>
    <col min="14" max="14" width="14.88671875" style="3" customWidth="1"/>
    <col min="15" max="15" width="9.109375" style="3"/>
    <col min="16" max="16" width="15.88671875" style="3" customWidth="1"/>
    <col min="17" max="17" width="13.109375" style="3" customWidth="1"/>
    <col min="18" max="18" width="3.6640625" style="3" customWidth="1"/>
    <col min="19" max="21" width="9.109375" style="3"/>
    <col min="22" max="22" width="10.44140625" style="3" customWidth="1"/>
    <col min="23" max="23" width="15.109375" style="3" customWidth="1"/>
    <col min="24" max="24" width="9.109375" style="3"/>
    <col min="25" max="25" width="15.33203125" style="3" customWidth="1"/>
    <col min="26" max="26" width="13.109375" style="3" customWidth="1"/>
    <col min="27" max="259" width="9.109375" style="3"/>
    <col min="260" max="260" width="10.44140625" style="3" customWidth="1"/>
    <col min="261" max="261" width="15" style="3" customWidth="1"/>
    <col min="262" max="262" width="9.109375" style="3"/>
    <col min="263" max="263" width="15.109375" style="3" customWidth="1"/>
    <col min="264" max="264" width="13.44140625" style="3" customWidth="1"/>
    <col min="265" max="265" width="3.6640625" style="3" customWidth="1"/>
    <col min="266" max="268" width="9.109375" style="3"/>
    <col min="269" max="269" width="10.44140625" style="3" customWidth="1"/>
    <col min="270" max="270" width="14.88671875" style="3" customWidth="1"/>
    <col min="271" max="271" width="9.109375" style="3"/>
    <col min="272" max="272" width="15.88671875" style="3" customWidth="1"/>
    <col min="273" max="273" width="13.109375" style="3" customWidth="1"/>
    <col min="274" max="274" width="3.6640625" style="3" customWidth="1"/>
    <col min="275" max="277" width="9.109375" style="3"/>
    <col min="278" max="278" width="10.44140625" style="3" customWidth="1"/>
    <col min="279" max="279" width="15.109375" style="3" customWidth="1"/>
    <col min="280" max="280" width="9.109375" style="3"/>
    <col min="281" max="281" width="15.33203125" style="3" customWidth="1"/>
    <col min="282" max="282" width="13.109375" style="3" customWidth="1"/>
    <col min="283" max="515" width="9.109375" style="3"/>
    <col min="516" max="516" width="10.44140625" style="3" customWidth="1"/>
    <col min="517" max="517" width="15" style="3" customWidth="1"/>
    <col min="518" max="518" width="9.109375" style="3"/>
    <col min="519" max="519" width="15.109375" style="3" customWidth="1"/>
    <col min="520" max="520" width="13.44140625" style="3" customWidth="1"/>
    <col min="521" max="521" width="3.6640625" style="3" customWidth="1"/>
    <col min="522" max="524" width="9.109375" style="3"/>
    <col min="525" max="525" width="10.44140625" style="3" customWidth="1"/>
    <col min="526" max="526" width="14.88671875" style="3" customWidth="1"/>
    <col min="527" max="527" width="9.109375" style="3"/>
    <col min="528" max="528" width="15.88671875" style="3" customWidth="1"/>
    <col min="529" max="529" width="13.109375" style="3" customWidth="1"/>
    <col min="530" max="530" width="3.6640625" style="3" customWidth="1"/>
    <col min="531" max="533" width="9.109375" style="3"/>
    <col min="534" max="534" width="10.44140625" style="3" customWidth="1"/>
    <col min="535" max="535" width="15.109375" style="3" customWidth="1"/>
    <col min="536" max="536" width="9.109375" style="3"/>
    <col min="537" max="537" width="15.33203125" style="3" customWidth="1"/>
    <col min="538" max="538" width="13.109375" style="3" customWidth="1"/>
    <col min="539" max="771" width="9.109375" style="3"/>
    <col min="772" max="772" width="10.44140625" style="3" customWidth="1"/>
    <col min="773" max="773" width="15" style="3" customWidth="1"/>
    <col min="774" max="774" width="9.109375" style="3"/>
    <col min="775" max="775" width="15.109375" style="3" customWidth="1"/>
    <col min="776" max="776" width="13.44140625" style="3" customWidth="1"/>
    <col min="777" max="777" width="3.6640625" style="3" customWidth="1"/>
    <col min="778" max="780" width="9.109375" style="3"/>
    <col min="781" max="781" width="10.44140625" style="3" customWidth="1"/>
    <col min="782" max="782" width="14.88671875" style="3" customWidth="1"/>
    <col min="783" max="783" width="9.109375" style="3"/>
    <col min="784" max="784" width="15.88671875" style="3" customWidth="1"/>
    <col min="785" max="785" width="13.109375" style="3" customWidth="1"/>
    <col min="786" max="786" width="3.6640625" style="3" customWidth="1"/>
    <col min="787" max="789" width="9.109375" style="3"/>
    <col min="790" max="790" width="10.44140625" style="3" customWidth="1"/>
    <col min="791" max="791" width="15.109375" style="3" customWidth="1"/>
    <col min="792" max="792" width="9.109375" style="3"/>
    <col min="793" max="793" width="15.33203125" style="3" customWidth="1"/>
    <col min="794" max="794" width="13.109375" style="3" customWidth="1"/>
    <col min="795" max="1027" width="9.109375" style="3"/>
    <col min="1028" max="1028" width="10.44140625" style="3" customWidth="1"/>
    <col min="1029" max="1029" width="15" style="3" customWidth="1"/>
    <col min="1030" max="1030" width="9.109375" style="3"/>
    <col min="1031" max="1031" width="15.109375" style="3" customWidth="1"/>
    <col min="1032" max="1032" width="13.44140625" style="3" customWidth="1"/>
    <col min="1033" max="1033" width="3.6640625" style="3" customWidth="1"/>
    <col min="1034" max="1036" width="9.109375" style="3"/>
    <col min="1037" max="1037" width="10.44140625" style="3" customWidth="1"/>
    <col min="1038" max="1038" width="14.88671875" style="3" customWidth="1"/>
    <col min="1039" max="1039" width="9.109375" style="3"/>
    <col min="1040" max="1040" width="15.88671875" style="3" customWidth="1"/>
    <col min="1041" max="1041" width="13.109375" style="3" customWidth="1"/>
    <col min="1042" max="1042" width="3.6640625" style="3" customWidth="1"/>
    <col min="1043" max="1045" width="9.109375" style="3"/>
    <col min="1046" max="1046" width="10.44140625" style="3" customWidth="1"/>
    <col min="1047" max="1047" width="15.109375" style="3" customWidth="1"/>
    <col min="1048" max="1048" width="9.109375" style="3"/>
    <col min="1049" max="1049" width="15.33203125" style="3" customWidth="1"/>
    <col min="1050" max="1050" width="13.109375" style="3" customWidth="1"/>
    <col min="1051" max="1283" width="9.109375" style="3"/>
    <col min="1284" max="1284" width="10.44140625" style="3" customWidth="1"/>
    <col min="1285" max="1285" width="15" style="3" customWidth="1"/>
    <col min="1286" max="1286" width="9.109375" style="3"/>
    <col min="1287" max="1287" width="15.109375" style="3" customWidth="1"/>
    <col min="1288" max="1288" width="13.44140625" style="3" customWidth="1"/>
    <col min="1289" max="1289" width="3.6640625" style="3" customWidth="1"/>
    <col min="1290" max="1292" width="9.109375" style="3"/>
    <col min="1293" max="1293" width="10.44140625" style="3" customWidth="1"/>
    <col min="1294" max="1294" width="14.88671875" style="3" customWidth="1"/>
    <col min="1295" max="1295" width="9.109375" style="3"/>
    <col min="1296" max="1296" width="15.88671875" style="3" customWidth="1"/>
    <col min="1297" max="1297" width="13.109375" style="3" customWidth="1"/>
    <col min="1298" max="1298" width="3.6640625" style="3" customWidth="1"/>
    <col min="1299" max="1301" width="9.109375" style="3"/>
    <col min="1302" max="1302" width="10.44140625" style="3" customWidth="1"/>
    <col min="1303" max="1303" width="15.109375" style="3" customWidth="1"/>
    <col min="1304" max="1304" width="9.109375" style="3"/>
    <col min="1305" max="1305" width="15.33203125" style="3" customWidth="1"/>
    <col min="1306" max="1306" width="13.109375" style="3" customWidth="1"/>
    <col min="1307" max="1539" width="9.109375" style="3"/>
    <col min="1540" max="1540" width="10.44140625" style="3" customWidth="1"/>
    <col min="1541" max="1541" width="15" style="3" customWidth="1"/>
    <col min="1542" max="1542" width="9.109375" style="3"/>
    <col min="1543" max="1543" width="15.109375" style="3" customWidth="1"/>
    <col min="1544" max="1544" width="13.44140625" style="3" customWidth="1"/>
    <col min="1545" max="1545" width="3.6640625" style="3" customWidth="1"/>
    <col min="1546" max="1548" width="9.109375" style="3"/>
    <col min="1549" max="1549" width="10.44140625" style="3" customWidth="1"/>
    <col min="1550" max="1550" width="14.88671875" style="3" customWidth="1"/>
    <col min="1551" max="1551" width="9.109375" style="3"/>
    <col min="1552" max="1552" width="15.88671875" style="3" customWidth="1"/>
    <col min="1553" max="1553" width="13.109375" style="3" customWidth="1"/>
    <col min="1554" max="1554" width="3.6640625" style="3" customWidth="1"/>
    <col min="1555" max="1557" width="9.109375" style="3"/>
    <col min="1558" max="1558" width="10.44140625" style="3" customWidth="1"/>
    <col min="1559" max="1559" width="15.109375" style="3" customWidth="1"/>
    <col min="1560" max="1560" width="9.109375" style="3"/>
    <col min="1561" max="1561" width="15.33203125" style="3" customWidth="1"/>
    <col min="1562" max="1562" width="13.109375" style="3" customWidth="1"/>
    <col min="1563" max="1795" width="9.109375" style="3"/>
    <col min="1796" max="1796" width="10.44140625" style="3" customWidth="1"/>
    <col min="1797" max="1797" width="15" style="3" customWidth="1"/>
    <col min="1798" max="1798" width="9.109375" style="3"/>
    <col min="1799" max="1799" width="15.109375" style="3" customWidth="1"/>
    <col min="1800" max="1800" width="13.44140625" style="3" customWidth="1"/>
    <col min="1801" max="1801" width="3.6640625" style="3" customWidth="1"/>
    <col min="1802" max="1804" width="9.109375" style="3"/>
    <col min="1805" max="1805" width="10.44140625" style="3" customWidth="1"/>
    <col min="1806" max="1806" width="14.88671875" style="3" customWidth="1"/>
    <col min="1807" max="1807" width="9.109375" style="3"/>
    <col min="1808" max="1808" width="15.88671875" style="3" customWidth="1"/>
    <col min="1809" max="1809" width="13.109375" style="3" customWidth="1"/>
    <col min="1810" max="1810" width="3.6640625" style="3" customWidth="1"/>
    <col min="1811" max="1813" width="9.109375" style="3"/>
    <col min="1814" max="1814" width="10.44140625" style="3" customWidth="1"/>
    <col min="1815" max="1815" width="15.109375" style="3" customWidth="1"/>
    <col min="1816" max="1816" width="9.109375" style="3"/>
    <col min="1817" max="1817" width="15.33203125" style="3" customWidth="1"/>
    <col min="1818" max="1818" width="13.109375" style="3" customWidth="1"/>
    <col min="1819" max="2051" width="9.109375" style="3"/>
    <col min="2052" max="2052" width="10.44140625" style="3" customWidth="1"/>
    <col min="2053" max="2053" width="15" style="3" customWidth="1"/>
    <col min="2054" max="2054" width="9.109375" style="3"/>
    <col min="2055" max="2055" width="15.109375" style="3" customWidth="1"/>
    <col min="2056" max="2056" width="13.44140625" style="3" customWidth="1"/>
    <col min="2057" max="2057" width="3.6640625" style="3" customWidth="1"/>
    <col min="2058" max="2060" width="9.109375" style="3"/>
    <col min="2061" max="2061" width="10.44140625" style="3" customWidth="1"/>
    <col min="2062" max="2062" width="14.88671875" style="3" customWidth="1"/>
    <col min="2063" max="2063" width="9.109375" style="3"/>
    <col min="2064" max="2064" width="15.88671875" style="3" customWidth="1"/>
    <col min="2065" max="2065" width="13.109375" style="3" customWidth="1"/>
    <col min="2066" max="2066" width="3.6640625" style="3" customWidth="1"/>
    <col min="2067" max="2069" width="9.109375" style="3"/>
    <col min="2070" max="2070" width="10.44140625" style="3" customWidth="1"/>
    <col min="2071" max="2071" width="15.109375" style="3" customWidth="1"/>
    <col min="2072" max="2072" width="9.109375" style="3"/>
    <col min="2073" max="2073" width="15.33203125" style="3" customWidth="1"/>
    <col min="2074" max="2074" width="13.109375" style="3" customWidth="1"/>
    <col min="2075" max="2307" width="9.109375" style="3"/>
    <col min="2308" max="2308" width="10.44140625" style="3" customWidth="1"/>
    <col min="2309" max="2309" width="15" style="3" customWidth="1"/>
    <col min="2310" max="2310" width="9.109375" style="3"/>
    <col min="2311" max="2311" width="15.109375" style="3" customWidth="1"/>
    <col min="2312" max="2312" width="13.44140625" style="3" customWidth="1"/>
    <col min="2313" max="2313" width="3.6640625" style="3" customWidth="1"/>
    <col min="2314" max="2316" width="9.109375" style="3"/>
    <col min="2317" max="2317" width="10.44140625" style="3" customWidth="1"/>
    <col min="2318" max="2318" width="14.88671875" style="3" customWidth="1"/>
    <col min="2319" max="2319" width="9.109375" style="3"/>
    <col min="2320" max="2320" width="15.88671875" style="3" customWidth="1"/>
    <col min="2321" max="2321" width="13.109375" style="3" customWidth="1"/>
    <col min="2322" max="2322" width="3.6640625" style="3" customWidth="1"/>
    <col min="2323" max="2325" width="9.109375" style="3"/>
    <col min="2326" max="2326" width="10.44140625" style="3" customWidth="1"/>
    <col min="2327" max="2327" width="15.109375" style="3" customWidth="1"/>
    <col min="2328" max="2328" width="9.109375" style="3"/>
    <col min="2329" max="2329" width="15.33203125" style="3" customWidth="1"/>
    <col min="2330" max="2330" width="13.109375" style="3" customWidth="1"/>
    <col min="2331" max="2563" width="9.109375" style="3"/>
    <col min="2564" max="2564" width="10.44140625" style="3" customWidth="1"/>
    <col min="2565" max="2565" width="15" style="3" customWidth="1"/>
    <col min="2566" max="2566" width="9.109375" style="3"/>
    <col min="2567" max="2567" width="15.109375" style="3" customWidth="1"/>
    <col min="2568" max="2568" width="13.44140625" style="3" customWidth="1"/>
    <col min="2569" max="2569" width="3.6640625" style="3" customWidth="1"/>
    <col min="2570" max="2572" width="9.109375" style="3"/>
    <col min="2573" max="2573" width="10.44140625" style="3" customWidth="1"/>
    <col min="2574" max="2574" width="14.88671875" style="3" customWidth="1"/>
    <col min="2575" max="2575" width="9.109375" style="3"/>
    <col min="2576" max="2576" width="15.88671875" style="3" customWidth="1"/>
    <col min="2577" max="2577" width="13.109375" style="3" customWidth="1"/>
    <col min="2578" max="2578" width="3.6640625" style="3" customWidth="1"/>
    <col min="2579" max="2581" width="9.109375" style="3"/>
    <col min="2582" max="2582" width="10.44140625" style="3" customWidth="1"/>
    <col min="2583" max="2583" width="15.109375" style="3" customWidth="1"/>
    <col min="2584" max="2584" width="9.109375" style="3"/>
    <col min="2585" max="2585" width="15.33203125" style="3" customWidth="1"/>
    <col min="2586" max="2586" width="13.109375" style="3" customWidth="1"/>
    <col min="2587" max="2819" width="9.109375" style="3"/>
    <col min="2820" max="2820" width="10.44140625" style="3" customWidth="1"/>
    <col min="2821" max="2821" width="15" style="3" customWidth="1"/>
    <col min="2822" max="2822" width="9.109375" style="3"/>
    <col min="2823" max="2823" width="15.109375" style="3" customWidth="1"/>
    <col min="2824" max="2824" width="13.44140625" style="3" customWidth="1"/>
    <col min="2825" max="2825" width="3.6640625" style="3" customWidth="1"/>
    <col min="2826" max="2828" width="9.109375" style="3"/>
    <col min="2829" max="2829" width="10.44140625" style="3" customWidth="1"/>
    <col min="2830" max="2830" width="14.88671875" style="3" customWidth="1"/>
    <col min="2831" max="2831" width="9.109375" style="3"/>
    <col min="2832" max="2832" width="15.88671875" style="3" customWidth="1"/>
    <col min="2833" max="2833" width="13.109375" style="3" customWidth="1"/>
    <col min="2834" max="2834" width="3.6640625" style="3" customWidth="1"/>
    <col min="2835" max="2837" width="9.109375" style="3"/>
    <col min="2838" max="2838" width="10.44140625" style="3" customWidth="1"/>
    <col min="2839" max="2839" width="15.109375" style="3" customWidth="1"/>
    <col min="2840" max="2840" width="9.109375" style="3"/>
    <col min="2841" max="2841" width="15.33203125" style="3" customWidth="1"/>
    <col min="2842" max="2842" width="13.109375" style="3" customWidth="1"/>
    <col min="2843" max="3075" width="9.109375" style="3"/>
    <col min="3076" max="3076" width="10.44140625" style="3" customWidth="1"/>
    <col min="3077" max="3077" width="15" style="3" customWidth="1"/>
    <col min="3078" max="3078" width="9.109375" style="3"/>
    <col min="3079" max="3079" width="15.109375" style="3" customWidth="1"/>
    <col min="3080" max="3080" width="13.44140625" style="3" customWidth="1"/>
    <col min="3081" max="3081" width="3.6640625" style="3" customWidth="1"/>
    <col min="3082" max="3084" width="9.109375" style="3"/>
    <col min="3085" max="3085" width="10.44140625" style="3" customWidth="1"/>
    <col min="3086" max="3086" width="14.88671875" style="3" customWidth="1"/>
    <col min="3087" max="3087" width="9.109375" style="3"/>
    <col min="3088" max="3088" width="15.88671875" style="3" customWidth="1"/>
    <col min="3089" max="3089" width="13.109375" style="3" customWidth="1"/>
    <col min="3090" max="3090" width="3.6640625" style="3" customWidth="1"/>
    <col min="3091" max="3093" width="9.109375" style="3"/>
    <col min="3094" max="3094" width="10.44140625" style="3" customWidth="1"/>
    <col min="3095" max="3095" width="15.109375" style="3" customWidth="1"/>
    <col min="3096" max="3096" width="9.109375" style="3"/>
    <col min="3097" max="3097" width="15.33203125" style="3" customWidth="1"/>
    <col min="3098" max="3098" width="13.109375" style="3" customWidth="1"/>
    <col min="3099" max="3331" width="9.109375" style="3"/>
    <col min="3332" max="3332" width="10.44140625" style="3" customWidth="1"/>
    <col min="3333" max="3333" width="15" style="3" customWidth="1"/>
    <col min="3334" max="3334" width="9.109375" style="3"/>
    <col min="3335" max="3335" width="15.109375" style="3" customWidth="1"/>
    <col min="3336" max="3336" width="13.44140625" style="3" customWidth="1"/>
    <col min="3337" max="3337" width="3.6640625" style="3" customWidth="1"/>
    <col min="3338" max="3340" width="9.109375" style="3"/>
    <col min="3341" max="3341" width="10.44140625" style="3" customWidth="1"/>
    <col min="3342" max="3342" width="14.88671875" style="3" customWidth="1"/>
    <col min="3343" max="3343" width="9.109375" style="3"/>
    <col min="3344" max="3344" width="15.88671875" style="3" customWidth="1"/>
    <col min="3345" max="3345" width="13.109375" style="3" customWidth="1"/>
    <col min="3346" max="3346" width="3.6640625" style="3" customWidth="1"/>
    <col min="3347" max="3349" width="9.109375" style="3"/>
    <col min="3350" max="3350" width="10.44140625" style="3" customWidth="1"/>
    <col min="3351" max="3351" width="15.109375" style="3" customWidth="1"/>
    <col min="3352" max="3352" width="9.109375" style="3"/>
    <col min="3353" max="3353" width="15.33203125" style="3" customWidth="1"/>
    <col min="3354" max="3354" width="13.109375" style="3" customWidth="1"/>
    <col min="3355" max="3587" width="9.109375" style="3"/>
    <col min="3588" max="3588" width="10.44140625" style="3" customWidth="1"/>
    <col min="3589" max="3589" width="15" style="3" customWidth="1"/>
    <col min="3590" max="3590" width="9.109375" style="3"/>
    <col min="3591" max="3591" width="15.109375" style="3" customWidth="1"/>
    <col min="3592" max="3592" width="13.44140625" style="3" customWidth="1"/>
    <col min="3593" max="3593" width="3.6640625" style="3" customWidth="1"/>
    <col min="3594" max="3596" width="9.109375" style="3"/>
    <col min="3597" max="3597" width="10.44140625" style="3" customWidth="1"/>
    <col min="3598" max="3598" width="14.88671875" style="3" customWidth="1"/>
    <col min="3599" max="3599" width="9.109375" style="3"/>
    <col min="3600" max="3600" width="15.88671875" style="3" customWidth="1"/>
    <col min="3601" max="3601" width="13.109375" style="3" customWidth="1"/>
    <col min="3602" max="3602" width="3.6640625" style="3" customWidth="1"/>
    <col min="3603" max="3605" width="9.109375" style="3"/>
    <col min="3606" max="3606" width="10.44140625" style="3" customWidth="1"/>
    <col min="3607" max="3607" width="15.109375" style="3" customWidth="1"/>
    <col min="3608" max="3608" width="9.109375" style="3"/>
    <col min="3609" max="3609" width="15.33203125" style="3" customWidth="1"/>
    <col min="3610" max="3610" width="13.109375" style="3" customWidth="1"/>
    <col min="3611" max="3843" width="9.109375" style="3"/>
    <col min="3844" max="3844" width="10.44140625" style="3" customWidth="1"/>
    <col min="3845" max="3845" width="15" style="3" customWidth="1"/>
    <col min="3846" max="3846" width="9.109375" style="3"/>
    <col min="3847" max="3847" width="15.109375" style="3" customWidth="1"/>
    <col min="3848" max="3848" width="13.44140625" style="3" customWidth="1"/>
    <col min="3849" max="3849" width="3.6640625" style="3" customWidth="1"/>
    <col min="3850" max="3852" width="9.109375" style="3"/>
    <col min="3853" max="3853" width="10.44140625" style="3" customWidth="1"/>
    <col min="3854" max="3854" width="14.88671875" style="3" customWidth="1"/>
    <col min="3855" max="3855" width="9.109375" style="3"/>
    <col min="3856" max="3856" width="15.88671875" style="3" customWidth="1"/>
    <col min="3857" max="3857" width="13.109375" style="3" customWidth="1"/>
    <col min="3858" max="3858" width="3.6640625" style="3" customWidth="1"/>
    <col min="3859" max="3861" width="9.109375" style="3"/>
    <col min="3862" max="3862" width="10.44140625" style="3" customWidth="1"/>
    <col min="3863" max="3863" width="15.109375" style="3" customWidth="1"/>
    <col min="3864" max="3864" width="9.109375" style="3"/>
    <col min="3865" max="3865" width="15.33203125" style="3" customWidth="1"/>
    <col min="3866" max="3866" width="13.109375" style="3" customWidth="1"/>
    <col min="3867" max="4099" width="9.109375" style="3"/>
    <col min="4100" max="4100" width="10.44140625" style="3" customWidth="1"/>
    <col min="4101" max="4101" width="15" style="3" customWidth="1"/>
    <col min="4102" max="4102" width="9.109375" style="3"/>
    <col min="4103" max="4103" width="15.109375" style="3" customWidth="1"/>
    <col min="4104" max="4104" width="13.44140625" style="3" customWidth="1"/>
    <col min="4105" max="4105" width="3.6640625" style="3" customWidth="1"/>
    <col min="4106" max="4108" width="9.109375" style="3"/>
    <col min="4109" max="4109" width="10.44140625" style="3" customWidth="1"/>
    <col min="4110" max="4110" width="14.88671875" style="3" customWidth="1"/>
    <col min="4111" max="4111" width="9.109375" style="3"/>
    <col min="4112" max="4112" width="15.88671875" style="3" customWidth="1"/>
    <col min="4113" max="4113" width="13.109375" style="3" customWidth="1"/>
    <col min="4114" max="4114" width="3.6640625" style="3" customWidth="1"/>
    <col min="4115" max="4117" width="9.109375" style="3"/>
    <col min="4118" max="4118" width="10.44140625" style="3" customWidth="1"/>
    <col min="4119" max="4119" width="15.109375" style="3" customWidth="1"/>
    <col min="4120" max="4120" width="9.109375" style="3"/>
    <col min="4121" max="4121" width="15.33203125" style="3" customWidth="1"/>
    <col min="4122" max="4122" width="13.109375" style="3" customWidth="1"/>
    <col min="4123" max="4355" width="9.109375" style="3"/>
    <col min="4356" max="4356" width="10.44140625" style="3" customWidth="1"/>
    <col min="4357" max="4357" width="15" style="3" customWidth="1"/>
    <col min="4358" max="4358" width="9.109375" style="3"/>
    <col min="4359" max="4359" width="15.109375" style="3" customWidth="1"/>
    <col min="4360" max="4360" width="13.44140625" style="3" customWidth="1"/>
    <col min="4361" max="4361" width="3.6640625" style="3" customWidth="1"/>
    <col min="4362" max="4364" width="9.109375" style="3"/>
    <col min="4365" max="4365" width="10.44140625" style="3" customWidth="1"/>
    <col min="4366" max="4366" width="14.88671875" style="3" customWidth="1"/>
    <col min="4367" max="4367" width="9.109375" style="3"/>
    <col min="4368" max="4368" width="15.88671875" style="3" customWidth="1"/>
    <col min="4369" max="4369" width="13.109375" style="3" customWidth="1"/>
    <col min="4370" max="4370" width="3.6640625" style="3" customWidth="1"/>
    <col min="4371" max="4373" width="9.109375" style="3"/>
    <col min="4374" max="4374" width="10.44140625" style="3" customWidth="1"/>
    <col min="4375" max="4375" width="15.109375" style="3" customWidth="1"/>
    <col min="4376" max="4376" width="9.109375" style="3"/>
    <col min="4377" max="4377" width="15.33203125" style="3" customWidth="1"/>
    <col min="4378" max="4378" width="13.109375" style="3" customWidth="1"/>
    <col min="4379" max="4611" width="9.109375" style="3"/>
    <col min="4612" max="4612" width="10.44140625" style="3" customWidth="1"/>
    <col min="4613" max="4613" width="15" style="3" customWidth="1"/>
    <col min="4614" max="4614" width="9.109375" style="3"/>
    <col min="4615" max="4615" width="15.109375" style="3" customWidth="1"/>
    <col min="4616" max="4616" width="13.44140625" style="3" customWidth="1"/>
    <col min="4617" max="4617" width="3.6640625" style="3" customWidth="1"/>
    <col min="4618" max="4620" width="9.109375" style="3"/>
    <col min="4621" max="4621" width="10.44140625" style="3" customWidth="1"/>
    <col min="4622" max="4622" width="14.88671875" style="3" customWidth="1"/>
    <col min="4623" max="4623" width="9.109375" style="3"/>
    <col min="4624" max="4624" width="15.88671875" style="3" customWidth="1"/>
    <col min="4625" max="4625" width="13.109375" style="3" customWidth="1"/>
    <col min="4626" max="4626" width="3.6640625" style="3" customWidth="1"/>
    <col min="4627" max="4629" width="9.109375" style="3"/>
    <col min="4630" max="4630" width="10.44140625" style="3" customWidth="1"/>
    <col min="4631" max="4631" width="15.109375" style="3" customWidth="1"/>
    <col min="4632" max="4632" width="9.109375" style="3"/>
    <col min="4633" max="4633" width="15.33203125" style="3" customWidth="1"/>
    <col min="4634" max="4634" width="13.109375" style="3" customWidth="1"/>
    <col min="4635" max="4867" width="9.109375" style="3"/>
    <col min="4868" max="4868" width="10.44140625" style="3" customWidth="1"/>
    <col min="4869" max="4869" width="15" style="3" customWidth="1"/>
    <col min="4870" max="4870" width="9.109375" style="3"/>
    <col min="4871" max="4871" width="15.109375" style="3" customWidth="1"/>
    <col min="4872" max="4872" width="13.44140625" style="3" customWidth="1"/>
    <col min="4873" max="4873" width="3.6640625" style="3" customWidth="1"/>
    <col min="4874" max="4876" width="9.109375" style="3"/>
    <col min="4877" max="4877" width="10.44140625" style="3" customWidth="1"/>
    <col min="4878" max="4878" width="14.88671875" style="3" customWidth="1"/>
    <col min="4879" max="4879" width="9.109375" style="3"/>
    <col min="4880" max="4880" width="15.88671875" style="3" customWidth="1"/>
    <col min="4881" max="4881" width="13.109375" style="3" customWidth="1"/>
    <col min="4882" max="4882" width="3.6640625" style="3" customWidth="1"/>
    <col min="4883" max="4885" width="9.109375" style="3"/>
    <col min="4886" max="4886" width="10.44140625" style="3" customWidth="1"/>
    <col min="4887" max="4887" width="15.109375" style="3" customWidth="1"/>
    <col min="4888" max="4888" width="9.109375" style="3"/>
    <col min="4889" max="4889" width="15.33203125" style="3" customWidth="1"/>
    <col min="4890" max="4890" width="13.109375" style="3" customWidth="1"/>
    <col min="4891" max="5123" width="9.109375" style="3"/>
    <col min="5124" max="5124" width="10.44140625" style="3" customWidth="1"/>
    <col min="5125" max="5125" width="15" style="3" customWidth="1"/>
    <col min="5126" max="5126" width="9.109375" style="3"/>
    <col min="5127" max="5127" width="15.109375" style="3" customWidth="1"/>
    <col min="5128" max="5128" width="13.44140625" style="3" customWidth="1"/>
    <col min="5129" max="5129" width="3.6640625" style="3" customWidth="1"/>
    <col min="5130" max="5132" width="9.109375" style="3"/>
    <col min="5133" max="5133" width="10.44140625" style="3" customWidth="1"/>
    <col min="5134" max="5134" width="14.88671875" style="3" customWidth="1"/>
    <col min="5135" max="5135" width="9.109375" style="3"/>
    <col min="5136" max="5136" width="15.88671875" style="3" customWidth="1"/>
    <col min="5137" max="5137" width="13.109375" style="3" customWidth="1"/>
    <col min="5138" max="5138" width="3.6640625" style="3" customWidth="1"/>
    <col min="5139" max="5141" width="9.109375" style="3"/>
    <col min="5142" max="5142" width="10.44140625" style="3" customWidth="1"/>
    <col min="5143" max="5143" width="15.109375" style="3" customWidth="1"/>
    <col min="5144" max="5144" width="9.109375" style="3"/>
    <col min="5145" max="5145" width="15.33203125" style="3" customWidth="1"/>
    <col min="5146" max="5146" width="13.109375" style="3" customWidth="1"/>
    <col min="5147" max="5379" width="9.109375" style="3"/>
    <col min="5380" max="5380" width="10.44140625" style="3" customWidth="1"/>
    <col min="5381" max="5381" width="15" style="3" customWidth="1"/>
    <col min="5382" max="5382" width="9.109375" style="3"/>
    <col min="5383" max="5383" width="15.109375" style="3" customWidth="1"/>
    <col min="5384" max="5384" width="13.44140625" style="3" customWidth="1"/>
    <col min="5385" max="5385" width="3.6640625" style="3" customWidth="1"/>
    <col min="5386" max="5388" width="9.109375" style="3"/>
    <col min="5389" max="5389" width="10.44140625" style="3" customWidth="1"/>
    <col min="5390" max="5390" width="14.88671875" style="3" customWidth="1"/>
    <col min="5391" max="5391" width="9.109375" style="3"/>
    <col min="5392" max="5392" width="15.88671875" style="3" customWidth="1"/>
    <col min="5393" max="5393" width="13.109375" style="3" customWidth="1"/>
    <col min="5394" max="5394" width="3.6640625" style="3" customWidth="1"/>
    <col min="5395" max="5397" width="9.109375" style="3"/>
    <col min="5398" max="5398" width="10.44140625" style="3" customWidth="1"/>
    <col min="5399" max="5399" width="15.109375" style="3" customWidth="1"/>
    <col min="5400" max="5400" width="9.109375" style="3"/>
    <col min="5401" max="5401" width="15.33203125" style="3" customWidth="1"/>
    <col min="5402" max="5402" width="13.109375" style="3" customWidth="1"/>
    <col min="5403" max="5635" width="9.109375" style="3"/>
    <col min="5636" max="5636" width="10.44140625" style="3" customWidth="1"/>
    <col min="5637" max="5637" width="15" style="3" customWidth="1"/>
    <col min="5638" max="5638" width="9.109375" style="3"/>
    <col min="5639" max="5639" width="15.109375" style="3" customWidth="1"/>
    <col min="5640" max="5640" width="13.44140625" style="3" customWidth="1"/>
    <col min="5641" max="5641" width="3.6640625" style="3" customWidth="1"/>
    <col min="5642" max="5644" width="9.109375" style="3"/>
    <col min="5645" max="5645" width="10.44140625" style="3" customWidth="1"/>
    <col min="5646" max="5646" width="14.88671875" style="3" customWidth="1"/>
    <col min="5647" max="5647" width="9.109375" style="3"/>
    <col min="5648" max="5648" width="15.88671875" style="3" customWidth="1"/>
    <col min="5649" max="5649" width="13.109375" style="3" customWidth="1"/>
    <col min="5650" max="5650" width="3.6640625" style="3" customWidth="1"/>
    <col min="5651" max="5653" width="9.109375" style="3"/>
    <col min="5654" max="5654" width="10.44140625" style="3" customWidth="1"/>
    <col min="5655" max="5655" width="15.109375" style="3" customWidth="1"/>
    <col min="5656" max="5656" width="9.109375" style="3"/>
    <col min="5657" max="5657" width="15.33203125" style="3" customWidth="1"/>
    <col min="5658" max="5658" width="13.109375" style="3" customWidth="1"/>
    <col min="5659" max="5891" width="9.109375" style="3"/>
    <col min="5892" max="5892" width="10.44140625" style="3" customWidth="1"/>
    <col min="5893" max="5893" width="15" style="3" customWidth="1"/>
    <col min="5894" max="5894" width="9.109375" style="3"/>
    <col min="5895" max="5895" width="15.109375" style="3" customWidth="1"/>
    <col min="5896" max="5896" width="13.44140625" style="3" customWidth="1"/>
    <col min="5897" max="5897" width="3.6640625" style="3" customWidth="1"/>
    <col min="5898" max="5900" width="9.109375" style="3"/>
    <col min="5901" max="5901" width="10.44140625" style="3" customWidth="1"/>
    <col min="5902" max="5902" width="14.88671875" style="3" customWidth="1"/>
    <col min="5903" max="5903" width="9.109375" style="3"/>
    <col min="5904" max="5904" width="15.88671875" style="3" customWidth="1"/>
    <col min="5905" max="5905" width="13.109375" style="3" customWidth="1"/>
    <col min="5906" max="5906" width="3.6640625" style="3" customWidth="1"/>
    <col min="5907" max="5909" width="9.109375" style="3"/>
    <col min="5910" max="5910" width="10.44140625" style="3" customWidth="1"/>
    <col min="5911" max="5911" width="15.109375" style="3" customWidth="1"/>
    <col min="5912" max="5912" width="9.109375" style="3"/>
    <col min="5913" max="5913" width="15.33203125" style="3" customWidth="1"/>
    <col min="5914" max="5914" width="13.109375" style="3" customWidth="1"/>
    <col min="5915" max="6147" width="9.109375" style="3"/>
    <col min="6148" max="6148" width="10.44140625" style="3" customWidth="1"/>
    <col min="6149" max="6149" width="15" style="3" customWidth="1"/>
    <col min="6150" max="6150" width="9.109375" style="3"/>
    <col min="6151" max="6151" width="15.109375" style="3" customWidth="1"/>
    <col min="6152" max="6152" width="13.44140625" style="3" customWidth="1"/>
    <col min="6153" max="6153" width="3.6640625" style="3" customWidth="1"/>
    <col min="6154" max="6156" width="9.109375" style="3"/>
    <col min="6157" max="6157" width="10.44140625" style="3" customWidth="1"/>
    <col min="6158" max="6158" width="14.88671875" style="3" customWidth="1"/>
    <col min="6159" max="6159" width="9.109375" style="3"/>
    <col min="6160" max="6160" width="15.88671875" style="3" customWidth="1"/>
    <col min="6161" max="6161" width="13.109375" style="3" customWidth="1"/>
    <col min="6162" max="6162" width="3.6640625" style="3" customWidth="1"/>
    <col min="6163" max="6165" width="9.109375" style="3"/>
    <col min="6166" max="6166" width="10.44140625" style="3" customWidth="1"/>
    <col min="6167" max="6167" width="15.109375" style="3" customWidth="1"/>
    <col min="6168" max="6168" width="9.109375" style="3"/>
    <col min="6169" max="6169" width="15.33203125" style="3" customWidth="1"/>
    <col min="6170" max="6170" width="13.109375" style="3" customWidth="1"/>
    <col min="6171" max="6403" width="9.109375" style="3"/>
    <col min="6404" max="6404" width="10.44140625" style="3" customWidth="1"/>
    <col min="6405" max="6405" width="15" style="3" customWidth="1"/>
    <col min="6406" max="6406" width="9.109375" style="3"/>
    <col min="6407" max="6407" width="15.109375" style="3" customWidth="1"/>
    <col min="6408" max="6408" width="13.44140625" style="3" customWidth="1"/>
    <col min="6409" max="6409" width="3.6640625" style="3" customWidth="1"/>
    <col min="6410" max="6412" width="9.109375" style="3"/>
    <col min="6413" max="6413" width="10.44140625" style="3" customWidth="1"/>
    <col min="6414" max="6414" width="14.88671875" style="3" customWidth="1"/>
    <col min="6415" max="6415" width="9.109375" style="3"/>
    <col min="6416" max="6416" width="15.88671875" style="3" customWidth="1"/>
    <col min="6417" max="6417" width="13.109375" style="3" customWidth="1"/>
    <col min="6418" max="6418" width="3.6640625" style="3" customWidth="1"/>
    <col min="6419" max="6421" width="9.109375" style="3"/>
    <col min="6422" max="6422" width="10.44140625" style="3" customWidth="1"/>
    <col min="6423" max="6423" width="15.109375" style="3" customWidth="1"/>
    <col min="6424" max="6424" width="9.109375" style="3"/>
    <col min="6425" max="6425" width="15.33203125" style="3" customWidth="1"/>
    <col min="6426" max="6426" width="13.109375" style="3" customWidth="1"/>
    <col min="6427" max="6659" width="9.109375" style="3"/>
    <col min="6660" max="6660" width="10.44140625" style="3" customWidth="1"/>
    <col min="6661" max="6661" width="15" style="3" customWidth="1"/>
    <col min="6662" max="6662" width="9.109375" style="3"/>
    <col min="6663" max="6663" width="15.109375" style="3" customWidth="1"/>
    <col min="6664" max="6664" width="13.44140625" style="3" customWidth="1"/>
    <col min="6665" max="6665" width="3.6640625" style="3" customWidth="1"/>
    <col min="6666" max="6668" width="9.109375" style="3"/>
    <col min="6669" max="6669" width="10.44140625" style="3" customWidth="1"/>
    <col min="6670" max="6670" width="14.88671875" style="3" customWidth="1"/>
    <col min="6671" max="6671" width="9.109375" style="3"/>
    <col min="6672" max="6672" width="15.88671875" style="3" customWidth="1"/>
    <col min="6673" max="6673" width="13.109375" style="3" customWidth="1"/>
    <col min="6674" max="6674" width="3.6640625" style="3" customWidth="1"/>
    <col min="6675" max="6677" width="9.109375" style="3"/>
    <col min="6678" max="6678" width="10.44140625" style="3" customWidth="1"/>
    <col min="6679" max="6679" width="15.109375" style="3" customWidth="1"/>
    <col min="6680" max="6680" width="9.109375" style="3"/>
    <col min="6681" max="6681" width="15.33203125" style="3" customWidth="1"/>
    <col min="6682" max="6682" width="13.109375" style="3" customWidth="1"/>
    <col min="6683" max="6915" width="9.109375" style="3"/>
    <col min="6916" max="6916" width="10.44140625" style="3" customWidth="1"/>
    <col min="6917" max="6917" width="15" style="3" customWidth="1"/>
    <col min="6918" max="6918" width="9.109375" style="3"/>
    <col min="6919" max="6919" width="15.109375" style="3" customWidth="1"/>
    <col min="6920" max="6920" width="13.44140625" style="3" customWidth="1"/>
    <col min="6921" max="6921" width="3.6640625" style="3" customWidth="1"/>
    <col min="6922" max="6924" width="9.109375" style="3"/>
    <col min="6925" max="6925" width="10.44140625" style="3" customWidth="1"/>
    <col min="6926" max="6926" width="14.88671875" style="3" customWidth="1"/>
    <col min="6927" max="6927" width="9.109375" style="3"/>
    <col min="6928" max="6928" width="15.88671875" style="3" customWidth="1"/>
    <col min="6929" max="6929" width="13.109375" style="3" customWidth="1"/>
    <col min="6930" max="6930" width="3.6640625" style="3" customWidth="1"/>
    <col min="6931" max="6933" width="9.109375" style="3"/>
    <col min="6934" max="6934" width="10.44140625" style="3" customWidth="1"/>
    <col min="6935" max="6935" width="15.109375" style="3" customWidth="1"/>
    <col min="6936" max="6936" width="9.109375" style="3"/>
    <col min="6937" max="6937" width="15.33203125" style="3" customWidth="1"/>
    <col min="6938" max="6938" width="13.109375" style="3" customWidth="1"/>
    <col min="6939" max="7171" width="9.109375" style="3"/>
    <col min="7172" max="7172" width="10.44140625" style="3" customWidth="1"/>
    <col min="7173" max="7173" width="15" style="3" customWidth="1"/>
    <col min="7174" max="7174" width="9.109375" style="3"/>
    <col min="7175" max="7175" width="15.109375" style="3" customWidth="1"/>
    <col min="7176" max="7176" width="13.44140625" style="3" customWidth="1"/>
    <col min="7177" max="7177" width="3.6640625" style="3" customWidth="1"/>
    <col min="7178" max="7180" width="9.109375" style="3"/>
    <col min="7181" max="7181" width="10.44140625" style="3" customWidth="1"/>
    <col min="7182" max="7182" width="14.88671875" style="3" customWidth="1"/>
    <col min="7183" max="7183" width="9.109375" style="3"/>
    <col min="7184" max="7184" width="15.88671875" style="3" customWidth="1"/>
    <col min="7185" max="7185" width="13.109375" style="3" customWidth="1"/>
    <col min="7186" max="7186" width="3.6640625" style="3" customWidth="1"/>
    <col min="7187" max="7189" width="9.109375" style="3"/>
    <col min="7190" max="7190" width="10.44140625" style="3" customWidth="1"/>
    <col min="7191" max="7191" width="15.109375" style="3" customWidth="1"/>
    <col min="7192" max="7192" width="9.109375" style="3"/>
    <col min="7193" max="7193" width="15.33203125" style="3" customWidth="1"/>
    <col min="7194" max="7194" width="13.109375" style="3" customWidth="1"/>
    <col min="7195" max="7427" width="9.109375" style="3"/>
    <col min="7428" max="7428" width="10.44140625" style="3" customWidth="1"/>
    <col min="7429" max="7429" width="15" style="3" customWidth="1"/>
    <col min="7430" max="7430" width="9.109375" style="3"/>
    <col min="7431" max="7431" width="15.109375" style="3" customWidth="1"/>
    <col min="7432" max="7432" width="13.44140625" style="3" customWidth="1"/>
    <col min="7433" max="7433" width="3.6640625" style="3" customWidth="1"/>
    <col min="7434" max="7436" width="9.109375" style="3"/>
    <col min="7437" max="7437" width="10.44140625" style="3" customWidth="1"/>
    <col min="7438" max="7438" width="14.88671875" style="3" customWidth="1"/>
    <col min="7439" max="7439" width="9.109375" style="3"/>
    <col min="7440" max="7440" width="15.88671875" style="3" customWidth="1"/>
    <col min="7441" max="7441" width="13.109375" style="3" customWidth="1"/>
    <col min="7442" max="7442" width="3.6640625" style="3" customWidth="1"/>
    <col min="7443" max="7445" width="9.109375" style="3"/>
    <col min="7446" max="7446" width="10.44140625" style="3" customWidth="1"/>
    <col min="7447" max="7447" width="15.109375" style="3" customWidth="1"/>
    <col min="7448" max="7448" width="9.109375" style="3"/>
    <col min="7449" max="7449" width="15.33203125" style="3" customWidth="1"/>
    <col min="7450" max="7450" width="13.109375" style="3" customWidth="1"/>
    <col min="7451" max="7683" width="9.109375" style="3"/>
    <col min="7684" max="7684" width="10.44140625" style="3" customWidth="1"/>
    <col min="7685" max="7685" width="15" style="3" customWidth="1"/>
    <col min="7686" max="7686" width="9.109375" style="3"/>
    <col min="7687" max="7687" width="15.109375" style="3" customWidth="1"/>
    <col min="7688" max="7688" width="13.44140625" style="3" customWidth="1"/>
    <col min="7689" max="7689" width="3.6640625" style="3" customWidth="1"/>
    <col min="7690" max="7692" width="9.109375" style="3"/>
    <col min="7693" max="7693" width="10.44140625" style="3" customWidth="1"/>
    <col min="7694" max="7694" width="14.88671875" style="3" customWidth="1"/>
    <col min="7695" max="7695" width="9.109375" style="3"/>
    <col min="7696" max="7696" width="15.88671875" style="3" customWidth="1"/>
    <col min="7697" max="7697" width="13.109375" style="3" customWidth="1"/>
    <col min="7698" max="7698" width="3.6640625" style="3" customWidth="1"/>
    <col min="7699" max="7701" width="9.109375" style="3"/>
    <col min="7702" max="7702" width="10.44140625" style="3" customWidth="1"/>
    <col min="7703" max="7703" width="15.109375" style="3" customWidth="1"/>
    <col min="7704" max="7704" width="9.109375" style="3"/>
    <col min="7705" max="7705" width="15.33203125" style="3" customWidth="1"/>
    <col min="7706" max="7706" width="13.109375" style="3" customWidth="1"/>
    <col min="7707" max="7939" width="9.109375" style="3"/>
    <col min="7940" max="7940" width="10.44140625" style="3" customWidth="1"/>
    <col min="7941" max="7941" width="15" style="3" customWidth="1"/>
    <col min="7942" max="7942" width="9.109375" style="3"/>
    <col min="7943" max="7943" width="15.109375" style="3" customWidth="1"/>
    <col min="7944" max="7944" width="13.44140625" style="3" customWidth="1"/>
    <col min="7945" max="7945" width="3.6640625" style="3" customWidth="1"/>
    <col min="7946" max="7948" width="9.109375" style="3"/>
    <col min="7949" max="7949" width="10.44140625" style="3" customWidth="1"/>
    <col min="7950" max="7950" width="14.88671875" style="3" customWidth="1"/>
    <col min="7951" max="7951" width="9.109375" style="3"/>
    <col min="7952" max="7952" width="15.88671875" style="3" customWidth="1"/>
    <col min="7953" max="7953" width="13.109375" style="3" customWidth="1"/>
    <col min="7954" max="7954" width="3.6640625" style="3" customWidth="1"/>
    <col min="7955" max="7957" width="9.109375" style="3"/>
    <col min="7958" max="7958" width="10.44140625" style="3" customWidth="1"/>
    <col min="7959" max="7959" width="15.109375" style="3" customWidth="1"/>
    <col min="7960" max="7960" width="9.109375" style="3"/>
    <col min="7961" max="7961" width="15.33203125" style="3" customWidth="1"/>
    <col min="7962" max="7962" width="13.109375" style="3" customWidth="1"/>
    <col min="7963" max="8195" width="9.109375" style="3"/>
    <col min="8196" max="8196" width="10.44140625" style="3" customWidth="1"/>
    <col min="8197" max="8197" width="15" style="3" customWidth="1"/>
    <col min="8198" max="8198" width="9.109375" style="3"/>
    <col min="8199" max="8199" width="15.109375" style="3" customWidth="1"/>
    <col min="8200" max="8200" width="13.44140625" style="3" customWidth="1"/>
    <col min="8201" max="8201" width="3.6640625" style="3" customWidth="1"/>
    <col min="8202" max="8204" width="9.109375" style="3"/>
    <col min="8205" max="8205" width="10.44140625" style="3" customWidth="1"/>
    <col min="8206" max="8206" width="14.88671875" style="3" customWidth="1"/>
    <col min="8207" max="8207" width="9.109375" style="3"/>
    <col min="8208" max="8208" width="15.88671875" style="3" customWidth="1"/>
    <col min="8209" max="8209" width="13.109375" style="3" customWidth="1"/>
    <col min="8210" max="8210" width="3.6640625" style="3" customWidth="1"/>
    <col min="8211" max="8213" width="9.109375" style="3"/>
    <col min="8214" max="8214" width="10.44140625" style="3" customWidth="1"/>
    <col min="8215" max="8215" width="15.109375" style="3" customWidth="1"/>
    <col min="8216" max="8216" width="9.109375" style="3"/>
    <col min="8217" max="8217" width="15.33203125" style="3" customWidth="1"/>
    <col min="8218" max="8218" width="13.109375" style="3" customWidth="1"/>
    <col min="8219" max="8451" width="9.109375" style="3"/>
    <col min="8452" max="8452" width="10.44140625" style="3" customWidth="1"/>
    <col min="8453" max="8453" width="15" style="3" customWidth="1"/>
    <col min="8454" max="8454" width="9.109375" style="3"/>
    <col min="8455" max="8455" width="15.109375" style="3" customWidth="1"/>
    <col min="8456" max="8456" width="13.44140625" style="3" customWidth="1"/>
    <col min="8457" max="8457" width="3.6640625" style="3" customWidth="1"/>
    <col min="8458" max="8460" width="9.109375" style="3"/>
    <col min="8461" max="8461" width="10.44140625" style="3" customWidth="1"/>
    <col min="8462" max="8462" width="14.88671875" style="3" customWidth="1"/>
    <col min="8463" max="8463" width="9.109375" style="3"/>
    <col min="8464" max="8464" width="15.88671875" style="3" customWidth="1"/>
    <col min="8465" max="8465" width="13.109375" style="3" customWidth="1"/>
    <col min="8466" max="8466" width="3.6640625" style="3" customWidth="1"/>
    <col min="8467" max="8469" width="9.109375" style="3"/>
    <col min="8470" max="8470" width="10.44140625" style="3" customWidth="1"/>
    <col min="8471" max="8471" width="15.109375" style="3" customWidth="1"/>
    <col min="8472" max="8472" width="9.109375" style="3"/>
    <col min="8473" max="8473" width="15.33203125" style="3" customWidth="1"/>
    <col min="8474" max="8474" width="13.109375" style="3" customWidth="1"/>
    <col min="8475" max="8707" width="9.109375" style="3"/>
    <col min="8708" max="8708" width="10.44140625" style="3" customWidth="1"/>
    <col min="8709" max="8709" width="15" style="3" customWidth="1"/>
    <col min="8710" max="8710" width="9.109375" style="3"/>
    <col min="8711" max="8711" width="15.109375" style="3" customWidth="1"/>
    <col min="8712" max="8712" width="13.44140625" style="3" customWidth="1"/>
    <col min="8713" max="8713" width="3.6640625" style="3" customWidth="1"/>
    <col min="8714" max="8716" width="9.109375" style="3"/>
    <col min="8717" max="8717" width="10.44140625" style="3" customWidth="1"/>
    <col min="8718" max="8718" width="14.88671875" style="3" customWidth="1"/>
    <col min="8719" max="8719" width="9.109375" style="3"/>
    <col min="8720" max="8720" width="15.88671875" style="3" customWidth="1"/>
    <col min="8721" max="8721" width="13.109375" style="3" customWidth="1"/>
    <col min="8722" max="8722" width="3.6640625" style="3" customWidth="1"/>
    <col min="8723" max="8725" width="9.109375" style="3"/>
    <col min="8726" max="8726" width="10.44140625" style="3" customWidth="1"/>
    <col min="8727" max="8727" width="15.109375" style="3" customWidth="1"/>
    <col min="8728" max="8728" width="9.109375" style="3"/>
    <col min="8729" max="8729" width="15.33203125" style="3" customWidth="1"/>
    <col min="8730" max="8730" width="13.109375" style="3" customWidth="1"/>
    <col min="8731" max="8963" width="9.109375" style="3"/>
    <col min="8964" max="8964" width="10.44140625" style="3" customWidth="1"/>
    <col min="8965" max="8965" width="15" style="3" customWidth="1"/>
    <col min="8966" max="8966" width="9.109375" style="3"/>
    <col min="8967" max="8967" width="15.109375" style="3" customWidth="1"/>
    <col min="8968" max="8968" width="13.44140625" style="3" customWidth="1"/>
    <col min="8969" max="8969" width="3.6640625" style="3" customWidth="1"/>
    <col min="8970" max="8972" width="9.109375" style="3"/>
    <col min="8973" max="8973" width="10.44140625" style="3" customWidth="1"/>
    <col min="8974" max="8974" width="14.88671875" style="3" customWidth="1"/>
    <col min="8975" max="8975" width="9.109375" style="3"/>
    <col min="8976" max="8976" width="15.88671875" style="3" customWidth="1"/>
    <col min="8977" max="8977" width="13.109375" style="3" customWidth="1"/>
    <col min="8978" max="8978" width="3.6640625" style="3" customWidth="1"/>
    <col min="8979" max="8981" width="9.109375" style="3"/>
    <col min="8982" max="8982" width="10.44140625" style="3" customWidth="1"/>
    <col min="8983" max="8983" width="15.109375" style="3" customWidth="1"/>
    <col min="8984" max="8984" width="9.109375" style="3"/>
    <col min="8985" max="8985" width="15.33203125" style="3" customWidth="1"/>
    <col min="8986" max="8986" width="13.109375" style="3" customWidth="1"/>
    <col min="8987" max="9219" width="9.109375" style="3"/>
    <col min="9220" max="9220" width="10.44140625" style="3" customWidth="1"/>
    <col min="9221" max="9221" width="15" style="3" customWidth="1"/>
    <col min="9222" max="9222" width="9.109375" style="3"/>
    <col min="9223" max="9223" width="15.109375" style="3" customWidth="1"/>
    <col min="9224" max="9224" width="13.44140625" style="3" customWidth="1"/>
    <col min="9225" max="9225" width="3.6640625" style="3" customWidth="1"/>
    <col min="9226" max="9228" width="9.109375" style="3"/>
    <col min="9229" max="9229" width="10.44140625" style="3" customWidth="1"/>
    <col min="9230" max="9230" width="14.88671875" style="3" customWidth="1"/>
    <col min="9231" max="9231" width="9.109375" style="3"/>
    <col min="9232" max="9232" width="15.88671875" style="3" customWidth="1"/>
    <col min="9233" max="9233" width="13.109375" style="3" customWidth="1"/>
    <col min="9234" max="9234" width="3.6640625" style="3" customWidth="1"/>
    <col min="9235" max="9237" width="9.109375" style="3"/>
    <col min="9238" max="9238" width="10.44140625" style="3" customWidth="1"/>
    <col min="9239" max="9239" width="15.109375" style="3" customWidth="1"/>
    <col min="9240" max="9240" width="9.109375" style="3"/>
    <col min="9241" max="9241" width="15.33203125" style="3" customWidth="1"/>
    <col min="9242" max="9242" width="13.109375" style="3" customWidth="1"/>
    <col min="9243" max="9475" width="9.109375" style="3"/>
    <col min="9476" max="9476" width="10.44140625" style="3" customWidth="1"/>
    <col min="9477" max="9477" width="15" style="3" customWidth="1"/>
    <col min="9478" max="9478" width="9.109375" style="3"/>
    <col min="9479" max="9479" width="15.109375" style="3" customWidth="1"/>
    <col min="9480" max="9480" width="13.44140625" style="3" customWidth="1"/>
    <col min="9481" max="9481" width="3.6640625" style="3" customWidth="1"/>
    <col min="9482" max="9484" width="9.109375" style="3"/>
    <col min="9485" max="9485" width="10.44140625" style="3" customWidth="1"/>
    <col min="9486" max="9486" width="14.88671875" style="3" customWidth="1"/>
    <col min="9487" max="9487" width="9.109375" style="3"/>
    <col min="9488" max="9488" width="15.88671875" style="3" customWidth="1"/>
    <col min="9489" max="9489" width="13.109375" style="3" customWidth="1"/>
    <col min="9490" max="9490" width="3.6640625" style="3" customWidth="1"/>
    <col min="9491" max="9493" width="9.109375" style="3"/>
    <col min="9494" max="9494" width="10.44140625" style="3" customWidth="1"/>
    <col min="9495" max="9495" width="15.109375" style="3" customWidth="1"/>
    <col min="9496" max="9496" width="9.109375" style="3"/>
    <col min="9497" max="9497" width="15.33203125" style="3" customWidth="1"/>
    <col min="9498" max="9498" width="13.109375" style="3" customWidth="1"/>
    <col min="9499" max="9731" width="9.109375" style="3"/>
    <col min="9732" max="9732" width="10.44140625" style="3" customWidth="1"/>
    <col min="9733" max="9733" width="15" style="3" customWidth="1"/>
    <col min="9734" max="9734" width="9.109375" style="3"/>
    <col min="9735" max="9735" width="15.109375" style="3" customWidth="1"/>
    <col min="9736" max="9736" width="13.44140625" style="3" customWidth="1"/>
    <col min="9737" max="9737" width="3.6640625" style="3" customWidth="1"/>
    <col min="9738" max="9740" width="9.109375" style="3"/>
    <col min="9741" max="9741" width="10.44140625" style="3" customWidth="1"/>
    <col min="9742" max="9742" width="14.88671875" style="3" customWidth="1"/>
    <col min="9743" max="9743" width="9.109375" style="3"/>
    <col min="9744" max="9744" width="15.88671875" style="3" customWidth="1"/>
    <col min="9745" max="9745" width="13.109375" style="3" customWidth="1"/>
    <col min="9746" max="9746" width="3.6640625" style="3" customWidth="1"/>
    <col min="9747" max="9749" width="9.109375" style="3"/>
    <col min="9750" max="9750" width="10.44140625" style="3" customWidth="1"/>
    <col min="9751" max="9751" width="15.109375" style="3" customWidth="1"/>
    <col min="9752" max="9752" width="9.109375" style="3"/>
    <col min="9753" max="9753" width="15.33203125" style="3" customWidth="1"/>
    <col min="9754" max="9754" width="13.109375" style="3" customWidth="1"/>
    <col min="9755" max="9987" width="9.109375" style="3"/>
    <col min="9988" max="9988" width="10.44140625" style="3" customWidth="1"/>
    <col min="9989" max="9989" width="15" style="3" customWidth="1"/>
    <col min="9990" max="9990" width="9.109375" style="3"/>
    <col min="9991" max="9991" width="15.109375" style="3" customWidth="1"/>
    <col min="9992" max="9992" width="13.44140625" style="3" customWidth="1"/>
    <col min="9993" max="9993" width="3.6640625" style="3" customWidth="1"/>
    <col min="9994" max="9996" width="9.109375" style="3"/>
    <col min="9997" max="9997" width="10.44140625" style="3" customWidth="1"/>
    <col min="9998" max="9998" width="14.88671875" style="3" customWidth="1"/>
    <col min="9999" max="9999" width="9.109375" style="3"/>
    <col min="10000" max="10000" width="15.88671875" style="3" customWidth="1"/>
    <col min="10001" max="10001" width="13.109375" style="3" customWidth="1"/>
    <col min="10002" max="10002" width="3.6640625" style="3" customWidth="1"/>
    <col min="10003" max="10005" width="9.109375" style="3"/>
    <col min="10006" max="10006" width="10.44140625" style="3" customWidth="1"/>
    <col min="10007" max="10007" width="15.109375" style="3" customWidth="1"/>
    <col min="10008" max="10008" width="9.109375" style="3"/>
    <col min="10009" max="10009" width="15.33203125" style="3" customWidth="1"/>
    <col min="10010" max="10010" width="13.109375" style="3" customWidth="1"/>
    <col min="10011" max="10243" width="9.109375" style="3"/>
    <col min="10244" max="10244" width="10.44140625" style="3" customWidth="1"/>
    <col min="10245" max="10245" width="15" style="3" customWidth="1"/>
    <col min="10246" max="10246" width="9.109375" style="3"/>
    <col min="10247" max="10247" width="15.109375" style="3" customWidth="1"/>
    <col min="10248" max="10248" width="13.44140625" style="3" customWidth="1"/>
    <col min="10249" max="10249" width="3.6640625" style="3" customWidth="1"/>
    <col min="10250" max="10252" width="9.109375" style="3"/>
    <col min="10253" max="10253" width="10.44140625" style="3" customWidth="1"/>
    <col min="10254" max="10254" width="14.88671875" style="3" customWidth="1"/>
    <col min="10255" max="10255" width="9.109375" style="3"/>
    <col min="10256" max="10256" width="15.88671875" style="3" customWidth="1"/>
    <col min="10257" max="10257" width="13.109375" style="3" customWidth="1"/>
    <col min="10258" max="10258" width="3.6640625" style="3" customWidth="1"/>
    <col min="10259" max="10261" width="9.109375" style="3"/>
    <col min="10262" max="10262" width="10.44140625" style="3" customWidth="1"/>
    <col min="10263" max="10263" width="15.109375" style="3" customWidth="1"/>
    <col min="10264" max="10264" width="9.109375" style="3"/>
    <col min="10265" max="10265" width="15.33203125" style="3" customWidth="1"/>
    <col min="10266" max="10266" width="13.109375" style="3" customWidth="1"/>
    <col min="10267" max="10499" width="9.109375" style="3"/>
    <col min="10500" max="10500" width="10.44140625" style="3" customWidth="1"/>
    <col min="10501" max="10501" width="15" style="3" customWidth="1"/>
    <col min="10502" max="10502" width="9.109375" style="3"/>
    <col min="10503" max="10503" width="15.109375" style="3" customWidth="1"/>
    <col min="10504" max="10504" width="13.44140625" style="3" customWidth="1"/>
    <col min="10505" max="10505" width="3.6640625" style="3" customWidth="1"/>
    <col min="10506" max="10508" width="9.109375" style="3"/>
    <col min="10509" max="10509" width="10.44140625" style="3" customWidth="1"/>
    <col min="10510" max="10510" width="14.88671875" style="3" customWidth="1"/>
    <col min="10511" max="10511" width="9.109375" style="3"/>
    <col min="10512" max="10512" width="15.88671875" style="3" customWidth="1"/>
    <col min="10513" max="10513" width="13.109375" style="3" customWidth="1"/>
    <col min="10514" max="10514" width="3.6640625" style="3" customWidth="1"/>
    <col min="10515" max="10517" width="9.109375" style="3"/>
    <col min="10518" max="10518" width="10.44140625" style="3" customWidth="1"/>
    <col min="10519" max="10519" width="15.109375" style="3" customWidth="1"/>
    <col min="10520" max="10520" width="9.109375" style="3"/>
    <col min="10521" max="10521" width="15.33203125" style="3" customWidth="1"/>
    <col min="10522" max="10522" width="13.109375" style="3" customWidth="1"/>
    <col min="10523" max="10755" width="9.109375" style="3"/>
    <col min="10756" max="10756" width="10.44140625" style="3" customWidth="1"/>
    <col min="10757" max="10757" width="15" style="3" customWidth="1"/>
    <col min="10758" max="10758" width="9.109375" style="3"/>
    <col min="10759" max="10759" width="15.109375" style="3" customWidth="1"/>
    <col min="10760" max="10760" width="13.44140625" style="3" customWidth="1"/>
    <col min="10761" max="10761" width="3.6640625" style="3" customWidth="1"/>
    <col min="10762" max="10764" width="9.109375" style="3"/>
    <col min="10765" max="10765" width="10.44140625" style="3" customWidth="1"/>
    <col min="10766" max="10766" width="14.88671875" style="3" customWidth="1"/>
    <col min="10767" max="10767" width="9.109375" style="3"/>
    <col min="10768" max="10768" width="15.88671875" style="3" customWidth="1"/>
    <col min="10769" max="10769" width="13.109375" style="3" customWidth="1"/>
    <col min="10770" max="10770" width="3.6640625" style="3" customWidth="1"/>
    <col min="10771" max="10773" width="9.109375" style="3"/>
    <col min="10774" max="10774" width="10.44140625" style="3" customWidth="1"/>
    <col min="10775" max="10775" width="15.109375" style="3" customWidth="1"/>
    <col min="10776" max="10776" width="9.109375" style="3"/>
    <col min="10777" max="10777" width="15.33203125" style="3" customWidth="1"/>
    <col min="10778" max="10778" width="13.109375" style="3" customWidth="1"/>
    <col min="10779" max="11011" width="9.109375" style="3"/>
    <col min="11012" max="11012" width="10.44140625" style="3" customWidth="1"/>
    <col min="11013" max="11013" width="15" style="3" customWidth="1"/>
    <col min="11014" max="11014" width="9.109375" style="3"/>
    <col min="11015" max="11015" width="15.109375" style="3" customWidth="1"/>
    <col min="11016" max="11016" width="13.44140625" style="3" customWidth="1"/>
    <col min="11017" max="11017" width="3.6640625" style="3" customWidth="1"/>
    <col min="11018" max="11020" width="9.109375" style="3"/>
    <col min="11021" max="11021" width="10.44140625" style="3" customWidth="1"/>
    <col min="11022" max="11022" width="14.88671875" style="3" customWidth="1"/>
    <col min="11023" max="11023" width="9.109375" style="3"/>
    <col min="11024" max="11024" width="15.88671875" style="3" customWidth="1"/>
    <col min="11025" max="11025" width="13.109375" style="3" customWidth="1"/>
    <col min="11026" max="11026" width="3.6640625" style="3" customWidth="1"/>
    <col min="11027" max="11029" width="9.109375" style="3"/>
    <col min="11030" max="11030" width="10.44140625" style="3" customWidth="1"/>
    <col min="11031" max="11031" width="15.109375" style="3" customWidth="1"/>
    <col min="11032" max="11032" width="9.109375" style="3"/>
    <col min="11033" max="11033" width="15.33203125" style="3" customWidth="1"/>
    <col min="11034" max="11034" width="13.109375" style="3" customWidth="1"/>
    <col min="11035" max="11267" width="9.109375" style="3"/>
    <col min="11268" max="11268" width="10.44140625" style="3" customWidth="1"/>
    <col min="11269" max="11269" width="15" style="3" customWidth="1"/>
    <col min="11270" max="11270" width="9.109375" style="3"/>
    <col min="11271" max="11271" width="15.109375" style="3" customWidth="1"/>
    <col min="11272" max="11272" width="13.44140625" style="3" customWidth="1"/>
    <col min="11273" max="11273" width="3.6640625" style="3" customWidth="1"/>
    <col min="11274" max="11276" width="9.109375" style="3"/>
    <col min="11277" max="11277" width="10.44140625" style="3" customWidth="1"/>
    <col min="11278" max="11278" width="14.88671875" style="3" customWidth="1"/>
    <col min="11279" max="11279" width="9.109375" style="3"/>
    <col min="11280" max="11280" width="15.88671875" style="3" customWidth="1"/>
    <col min="11281" max="11281" width="13.109375" style="3" customWidth="1"/>
    <col min="11282" max="11282" width="3.6640625" style="3" customWidth="1"/>
    <col min="11283" max="11285" width="9.109375" style="3"/>
    <col min="11286" max="11286" width="10.44140625" style="3" customWidth="1"/>
    <col min="11287" max="11287" width="15.109375" style="3" customWidth="1"/>
    <col min="11288" max="11288" width="9.109375" style="3"/>
    <col min="11289" max="11289" width="15.33203125" style="3" customWidth="1"/>
    <col min="11290" max="11290" width="13.109375" style="3" customWidth="1"/>
    <col min="11291" max="11523" width="9.109375" style="3"/>
    <col min="11524" max="11524" width="10.44140625" style="3" customWidth="1"/>
    <col min="11525" max="11525" width="15" style="3" customWidth="1"/>
    <col min="11526" max="11526" width="9.109375" style="3"/>
    <col min="11527" max="11527" width="15.109375" style="3" customWidth="1"/>
    <col min="11528" max="11528" width="13.44140625" style="3" customWidth="1"/>
    <col min="11529" max="11529" width="3.6640625" style="3" customWidth="1"/>
    <col min="11530" max="11532" width="9.109375" style="3"/>
    <col min="11533" max="11533" width="10.44140625" style="3" customWidth="1"/>
    <col min="11534" max="11534" width="14.88671875" style="3" customWidth="1"/>
    <col min="11535" max="11535" width="9.109375" style="3"/>
    <col min="11536" max="11536" width="15.88671875" style="3" customWidth="1"/>
    <col min="11537" max="11537" width="13.109375" style="3" customWidth="1"/>
    <col min="11538" max="11538" width="3.6640625" style="3" customWidth="1"/>
    <col min="11539" max="11541" width="9.109375" style="3"/>
    <col min="11542" max="11542" width="10.44140625" style="3" customWidth="1"/>
    <col min="11543" max="11543" width="15.109375" style="3" customWidth="1"/>
    <col min="11544" max="11544" width="9.109375" style="3"/>
    <col min="11545" max="11545" width="15.33203125" style="3" customWidth="1"/>
    <col min="11546" max="11546" width="13.109375" style="3" customWidth="1"/>
    <col min="11547" max="11779" width="9.109375" style="3"/>
    <col min="11780" max="11780" width="10.44140625" style="3" customWidth="1"/>
    <col min="11781" max="11781" width="15" style="3" customWidth="1"/>
    <col min="11782" max="11782" width="9.109375" style="3"/>
    <col min="11783" max="11783" width="15.109375" style="3" customWidth="1"/>
    <col min="11784" max="11784" width="13.44140625" style="3" customWidth="1"/>
    <col min="11785" max="11785" width="3.6640625" style="3" customWidth="1"/>
    <col min="11786" max="11788" width="9.109375" style="3"/>
    <col min="11789" max="11789" width="10.44140625" style="3" customWidth="1"/>
    <col min="11790" max="11790" width="14.88671875" style="3" customWidth="1"/>
    <col min="11791" max="11791" width="9.109375" style="3"/>
    <col min="11792" max="11792" width="15.88671875" style="3" customWidth="1"/>
    <col min="11793" max="11793" width="13.109375" style="3" customWidth="1"/>
    <col min="11794" max="11794" width="3.6640625" style="3" customWidth="1"/>
    <col min="11795" max="11797" width="9.109375" style="3"/>
    <col min="11798" max="11798" width="10.44140625" style="3" customWidth="1"/>
    <col min="11799" max="11799" width="15.109375" style="3" customWidth="1"/>
    <col min="11800" max="11800" width="9.109375" style="3"/>
    <col min="11801" max="11801" width="15.33203125" style="3" customWidth="1"/>
    <col min="11802" max="11802" width="13.109375" style="3" customWidth="1"/>
    <col min="11803" max="12035" width="9.109375" style="3"/>
    <col min="12036" max="12036" width="10.44140625" style="3" customWidth="1"/>
    <col min="12037" max="12037" width="15" style="3" customWidth="1"/>
    <col min="12038" max="12038" width="9.109375" style="3"/>
    <col min="12039" max="12039" width="15.109375" style="3" customWidth="1"/>
    <col min="12040" max="12040" width="13.44140625" style="3" customWidth="1"/>
    <col min="12041" max="12041" width="3.6640625" style="3" customWidth="1"/>
    <col min="12042" max="12044" width="9.109375" style="3"/>
    <col min="12045" max="12045" width="10.44140625" style="3" customWidth="1"/>
    <col min="12046" max="12046" width="14.88671875" style="3" customWidth="1"/>
    <col min="12047" max="12047" width="9.109375" style="3"/>
    <col min="12048" max="12048" width="15.88671875" style="3" customWidth="1"/>
    <col min="12049" max="12049" width="13.109375" style="3" customWidth="1"/>
    <col min="12050" max="12050" width="3.6640625" style="3" customWidth="1"/>
    <col min="12051" max="12053" width="9.109375" style="3"/>
    <col min="12054" max="12054" width="10.44140625" style="3" customWidth="1"/>
    <col min="12055" max="12055" width="15.109375" style="3" customWidth="1"/>
    <col min="12056" max="12056" width="9.109375" style="3"/>
    <col min="12057" max="12057" width="15.33203125" style="3" customWidth="1"/>
    <col min="12058" max="12058" width="13.109375" style="3" customWidth="1"/>
    <col min="12059" max="12291" width="9.109375" style="3"/>
    <col min="12292" max="12292" width="10.44140625" style="3" customWidth="1"/>
    <col min="12293" max="12293" width="15" style="3" customWidth="1"/>
    <col min="12294" max="12294" width="9.109375" style="3"/>
    <col min="12295" max="12295" width="15.109375" style="3" customWidth="1"/>
    <col min="12296" max="12296" width="13.44140625" style="3" customWidth="1"/>
    <col min="12297" max="12297" width="3.6640625" style="3" customWidth="1"/>
    <col min="12298" max="12300" width="9.109375" style="3"/>
    <col min="12301" max="12301" width="10.44140625" style="3" customWidth="1"/>
    <col min="12302" max="12302" width="14.88671875" style="3" customWidth="1"/>
    <col min="12303" max="12303" width="9.109375" style="3"/>
    <col min="12304" max="12304" width="15.88671875" style="3" customWidth="1"/>
    <col min="12305" max="12305" width="13.109375" style="3" customWidth="1"/>
    <col min="12306" max="12306" width="3.6640625" style="3" customWidth="1"/>
    <col min="12307" max="12309" width="9.109375" style="3"/>
    <col min="12310" max="12310" width="10.44140625" style="3" customWidth="1"/>
    <col min="12311" max="12311" width="15.109375" style="3" customWidth="1"/>
    <col min="12312" max="12312" width="9.109375" style="3"/>
    <col min="12313" max="12313" width="15.33203125" style="3" customWidth="1"/>
    <col min="12314" max="12314" width="13.109375" style="3" customWidth="1"/>
    <col min="12315" max="12547" width="9.109375" style="3"/>
    <col min="12548" max="12548" width="10.44140625" style="3" customWidth="1"/>
    <col min="12549" max="12549" width="15" style="3" customWidth="1"/>
    <col min="12550" max="12550" width="9.109375" style="3"/>
    <col min="12551" max="12551" width="15.109375" style="3" customWidth="1"/>
    <col min="12552" max="12552" width="13.44140625" style="3" customWidth="1"/>
    <col min="12553" max="12553" width="3.6640625" style="3" customWidth="1"/>
    <col min="12554" max="12556" width="9.109375" style="3"/>
    <col min="12557" max="12557" width="10.44140625" style="3" customWidth="1"/>
    <col min="12558" max="12558" width="14.88671875" style="3" customWidth="1"/>
    <col min="12559" max="12559" width="9.109375" style="3"/>
    <col min="12560" max="12560" width="15.88671875" style="3" customWidth="1"/>
    <col min="12561" max="12561" width="13.109375" style="3" customWidth="1"/>
    <col min="12562" max="12562" width="3.6640625" style="3" customWidth="1"/>
    <col min="12563" max="12565" width="9.109375" style="3"/>
    <col min="12566" max="12566" width="10.44140625" style="3" customWidth="1"/>
    <col min="12567" max="12567" width="15.109375" style="3" customWidth="1"/>
    <col min="12568" max="12568" width="9.109375" style="3"/>
    <col min="12569" max="12569" width="15.33203125" style="3" customWidth="1"/>
    <col min="12570" max="12570" width="13.109375" style="3" customWidth="1"/>
    <col min="12571" max="12803" width="9.109375" style="3"/>
    <col min="12804" max="12804" width="10.44140625" style="3" customWidth="1"/>
    <col min="12805" max="12805" width="15" style="3" customWidth="1"/>
    <col min="12806" max="12806" width="9.109375" style="3"/>
    <col min="12807" max="12807" width="15.109375" style="3" customWidth="1"/>
    <col min="12808" max="12808" width="13.44140625" style="3" customWidth="1"/>
    <col min="12809" max="12809" width="3.6640625" style="3" customWidth="1"/>
    <col min="12810" max="12812" width="9.109375" style="3"/>
    <col min="12813" max="12813" width="10.44140625" style="3" customWidth="1"/>
    <col min="12814" max="12814" width="14.88671875" style="3" customWidth="1"/>
    <col min="12815" max="12815" width="9.109375" style="3"/>
    <col min="12816" max="12816" width="15.88671875" style="3" customWidth="1"/>
    <col min="12817" max="12817" width="13.109375" style="3" customWidth="1"/>
    <col min="12818" max="12818" width="3.6640625" style="3" customWidth="1"/>
    <col min="12819" max="12821" width="9.109375" style="3"/>
    <col min="12822" max="12822" width="10.44140625" style="3" customWidth="1"/>
    <col min="12823" max="12823" width="15.109375" style="3" customWidth="1"/>
    <col min="12824" max="12824" width="9.109375" style="3"/>
    <col min="12825" max="12825" width="15.33203125" style="3" customWidth="1"/>
    <col min="12826" max="12826" width="13.109375" style="3" customWidth="1"/>
    <col min="12827" max="13059" width="9.109375" style="3"/>
    <col min="13060" max="13060" width="10.44140625" style="3" customWidth="1"/>
    <col min="13061" max="13061" width="15" style="3" customWidth="1"/>
    <col min="13062" max="13062" width="9.109375" style="3"/>
    <col min="13063" max="13063" width="15.109375" style="3" customWidth="1"/>
    <col min="13064" max="13064" width="13.44140625" style="3" customWidth="1"/>
    <col min="13065" max="13065" width="3.6640625" style="3" customWidth="1"/>
    <col min="13066" max="13068" width="9.109375" style="3"/>
    <col min="13069" max="13069" width="10.44140625" style="3" customWidth="1"/>
    <col min="13070" max="13070" width="14.88671875" style="3" customWidth="1"/>
    <col min="13071" max="13071" width="9.109375" style="3"/>
    <col min="13072" max="13072" width="15.88671875" style="3" customWidth="1"/>
    <col min="13073" max="13073" width="13.109375" style="3" customWidth="1"/>
    <col min="13074" max="13074" width="3.6640625" style="3" customWidth="1"/>
    <col min="13075" max="13077" width="9.109375" style="3"/>
    <col min="13078" max="13078" width="10.44140625" style="3" customWidth="1"/>
    <col min="13079" max="13079" width="15.109375" style="3" customWidth="1"/>
    <col min="13080" max="13080" width="9.109375" style="3"/>
    <col min="13081" max="13081" width="15.33203125" style="3" customWidth="1"/>
    <col min="13082" max="13082" width="13.109375" style="3" customWidth="1"/>
    <col min="13083" max="13315" width="9.109375" style="3"/>
    <col min="13316" max="13316" width="10.44140625" style="3" customWidth="1"/>
    <col min="13317" max="13317" width="15" style="3" customWidth="1"/>
    <col min="13318" max="13318" width="9.109375" style="3"/>
    <col min="13319" max="13319" width="15.109375" style="3" customWidth="1"/>
    <col min="13320" max="13320" width="13.44140625" style="3" customWidth="1"/>
    <col min="13321" max="13321" width="3.6640625" style="3" customWidth="1"/>
    <col min="13322" max="13324" width="9.109375" style="3"/>
    <col min="13325" max="13325" width="10.44140625" style="3" customWidth="1"/>
    <col min="13326" max="13326" width="14.88671875" style="3" customWidth="1"/>
    <col min="13327" max="13327" width="9.109375" style="3"/>
    <col min="13328" max="13328" width="15.88671875" style="3" customWidth="1"/>
    <col min="13329" max="13329" width="13.109375" style="3" customWidth="1"/>
    <col min="13330" max="13330" width="3.6640625" style="3" customWidth="1"/>
    <col min="13331" max="13333" width="9.109375" style="3"/>
    <col min="13334" max="13334" width="10.44140625" style="3" customWidth="1"/>
    <col min="13335" max="13335" width="15.109375" style="3" customWidth="1"/>
    <col min="13336" max="13336" width="9.109375" style="3"/>
    <col min="13337" max="13337" width="15.33203125" style="3" customWidth="1"/>
    <col min="13338" max="13338" width="13.109375" style="3" customWidth="1"/>
    <col min="13339" max="13571" width="9.109375" style="3"/>
    <col min="13572" max="13572" width="10.44140625" style="3" customWidth="1"/>
    <col min="13573" max="13573" width="15" style="3" customWidth="1"/>
    <col min="13574" max="13574" width="9.109375" style="3"/>
    <col min="13575" max="13575" width="15.109375" style="3" customWidth="1"/>
    <col min="13576" max="13576" width="13.44140625" style="3" customWidth="1"/>
    <col min="13577" max="13577" width="3.6640625" style="3" customWidth="1"/>
    <col min="13578" max="13580" width="9.109375" style="3"/>
    <col min="13581" max="13581" width="10.44140625" style="3" customWidth="1"/>
    <col min="13582" max="13582" width="14.88671875" style="3" customWidth="1"/>
    <col min="13583" max="13583" width="9.109375" style="3"/>
    <col min="13584" max="13584" width="15.88671875" style="3" customWidth="1"/>
    <col min="13585" max="13585" width="13.109375" style="3" customWidth="1"/>
    <col min="13586" max="13586" width="3.6640625" style="3" customWidth="1"/>
    <col min="13587" max="13589" width="9.109375" style="3"/>
    <col min="13590" max="13590" width="10.44140625" style="3" customWidth="1"/>
    <col min="13591" max="13591" width="15.109375" style="3" customWidth="1"/>
    <col min="13592" max="13592" width="9.109375" style="3"/>
    <col min="13593" max="13593" width="15.33203125" style="3" customWidth="1"/>
    <col min="13594" max="13594" width="13.109375" style="3" customWidth="1"/>
    <col min="13595" max="13827" width="9.109375" style="3"/>
    <col min="13828" max="13828" width="10.44140625" style="3" customWidth="1"/>
    <col min="13829" max="13829" width="15" style="3" customWidth="1"/>
    <col min="13830" max="13830" width="9.109375" style="3"/>
    <col min="13831" max="13831" width="15.109375" style="3" customWidth="1"/>
    <col min="13832" max="13832" width="13.44140625" style="3" customWidth="1"/>
    <col min="13833" max="13833" width="3.6640625" style="3" customWidth="1"/>
    <col min="13834" max="13836" width="9.109375" style="3"/>
    <col min="13837" max="13837" width="10.44140625" style="3" customWidth="1"/>
    <col min="13838" max="13838" width="14.88671875" style="3" customWidth="1"/>
    <col min="13839" max="13839" width="9.109375" style="3"/>
    <col min="13840" max="13840" width="15.88671875" style="3" customWidth="1"/>
    <col min="13841" max="13841" width="13.109375" style="3" customWidth="1"/>
    <col min="13842" max="13842" width="3.6640625" style="3" customWidth="1"/>
    <col min="13843" max="13845" width="9.109375" style="3"/>
    <col min="13846" max="13846" width="10.44140625" style="3" customWidth="1"/>
    <col min="13847" max="13847" width="15.109375" style="3" customWidth="1"/>
    <col min="13848" max="13848" width="9.109375" style="3"/>
    <col min="13849" max="13849" width="15.33203125" style="3" customWidth="1"/>
    <col min="13850" max="13850" width="13.109375" style="3" customWidth="1"/>
    <col min="13851" max="14083" width="9.109375" style="3"/>
    <col min="14084" max="14084" width="10.44140625" style="3" customWidth="1"/>
    <col min="14085" max="14085" width="15" style="3" customWidth="1"/>
    <col min="14086" max="14086" width="9.109375" style="3"/>
    <col min="14087" max="14087" width="15.109375" style="3" customWidth="1"/>
    <col min="14088" max="14088" width="13.44140625" style="3" customWidth="1"/>
    <col min="14089" max="14089" width="3.6640625" style="3" customWidth="1"/>
    <col min="14090" max="14092" width="9.109375" style="3"/>
    <col min="14093" max="14093" width="10.44140625" style="3" customWidth="1"/>
    <col min="14094" max="14094" width="14.88671875" style="3" customWidth="1"/>
    <col min="14095" max="14095" width="9.109375" style="3"/>
    <col min="14096" max="14096" width="15.88671875" style="3" customWidth="1"/>
    <col min="14097" max="14097" width="13.109375" style="3" customWidth="1"/>
    <col min="14098" max="14098" width="3.6640625" style="3" customWidth="1"/>
    <col min="14099" max="14101" width="9.109375" style="3"/>
    <col min="14102" max="14102" width="10.44140625" style="3" customWidth="1"/>
    <col min="14103" max="14103" width="15.109375" style="3" customWidth="1"/>
    <col min="14104" max="14104" width="9.109375" style="3"/>
    <col min="14105" max="14105" width="15.33203125" style="3" customWidth="1"/>
    <col min="14106" max="14106" width="13.109375" style="3" customWidth="1"/>
    <col min="14107" max="14339" width="9.109375" style="3"/>
    <col min="14340" max="14340" width="10.44140625" style="3" customWidth="1"/>
    <col min="14341" max="14341" width="15" style="3" customWidth="1"/>
    <col min="14342" max="14342" width="9.109375" style="3"/>
    <col min="14343" max="14343" width="15.109375" style="3" customWidth="1"/>
    <col min="14344" max="14344" width="13.44140625" style="3" customWidth="1"/>
    <col min="14345" max="14345" width="3.6640625" style="3" customWidth="1"/>
    <col min="14346" max="14348" width="9.109375" style="3"/>
    <col min="14349" max="14349" width="10.44140625" style="3" customWidth="1"/>
    <col min="14350" max="14350" width="14.88671875" style="3" customWidth="1"/>
    <col min="14351" max="14351" width="9.109375" style="3"/>
    <col min="14352" max="14352" width="15.88671875" style="3" customWidth="1"/>
    <col min="14353" max="14353" width="13.109375" style="3" customWidth="1"/>
    <col min="14354" max="14354" width="3.6640625" style="3" customWidth="1"/>
    <col min="14355" max="14357" width="9.109375" style="3"/>
    <col min="14358" max="14358" width="10.44140625" style="3" customWidth="1"/>
    <col min="14359" max="14359" width="15.109375" style="3" customWidth="1"/>
    <col min="14360" max="14360" width="9.109375" style="3"/>
    <col min="14361" max="14361" width="15.33203125" style="3" customWidth="1"/>
    <col min="14362" max="14362" width="13.109375" style="3" customWidth="1"/>
    <col min="14363" max="14595" width="9.109375" style="3"/>
    <col min="14596" max="14596" width="10.44140625" style="3" customWidth="1"/>
    <col min="14597" max="14597" width="15" style="3" customWidth="1"/>
    <col min="14598" max="14598" width="9.109375" style="3"/>
    <col min="14599" max="14599" width="15.109375" style="3" customWidth="1"/>
    <col min="14600" max="14600" width="13.44140625" style="3" customWidth="1"/>
    <col min="14601" max="14601" width="3.6640625" style="3" customWidth="1"/>
    <col min="14602" max="14604" width="9.109375" style="3"/>
    <col min="14605" max="14605" width="10.44140625" style="3" customWidth="1"/>
    <col min="14606" max="14606" width="14.88671875" style="3" customWidth="1"/>
    <col min="14607" max="14607" width="9.109375" style="3"/>
    <col min="14608" max="14608" width="15.88671875" style="3" customWidth="1"/>
    <col min="14609" max="14609" width="13.109375" style="3" customWidth="1"/>
    <col min="14610" max="14610" width="3.6640625" style="3" customWidth="1"/>
    <col min="14611" max="14613" width="9.109375" style="3"/>
    <col min="14614" max="14614" width="10.44140625" style="3" customWidth="1"/>
    <col min="14615" max="14615" width="15.109375" style="3" customWidth="1"/>
    <col min="14616" max="14616" width="9.109375" style="3"/>
    <col min="14617" max="14617" width="15.33203125" style="3" customWidth="1"/>
    <col min="14618" max="14618" width="13.109375" style="3" customWidth="1"/>
    <col min="14619" max="14851" width="9.109375" style="3"/>
    <col min="14852" max="14852" width="10.44140625" style="3" customWidth="1"/>
    <col min="14853" max="14853" width="15" style="3" customWidth="1"/>
    <col min="14854" max="14854" width="9.109375" style="3"/>
    <col min="14855" max="14855" width="15.109375" style="3" customWidth="1"/>
    <col min="14856" max="14856" width="13.44140625" style="3" customWidth="1"/>
    <col min="14857" max="14857" width="3.6640625" style="3" customWidth="1"/>
    <col min="14858" max="14860" width="9.109375" style="3"/>
    <col min="14861" max="14861" width="10.44140625" style="3" customWidth="1"/>
    <col min="14862" max="14862" width="14.88671875" style="3" customWidth="1"/>
    <col min="14863" max="14863" width="9.109375" style="3"/>
    <col min="14864" max="14864" width="15.88671875" style="3" customWidth="1"/>
    <col min="14865" max="14865" width="13.109375" style="3" customWidth="1"/>
    <col min="14866" max="14866" width="3.6640625" style="3" customWidth="1"/>
    <col min="14867" max="14869" width="9.109375" style="3"/>
    <col min="14870" max="14870" width="10.44140625" style="3" customWidth="1"/>
    <col min="14871" max="14871" width="15.109375" style="3" customWidth="1"/>
    <col min="14872" max="14872" width="9.109375" style="3"/>
    <col min="14873" max="14873" width="15.33203125" style="3" customWidth="1"/>
    <col min="14874" max="14874" width="13.109375" style="3" customWidth="1"/>
    <col min="14875" max="15107" width="9.109375" style="3"/>
    <col min="15108" max="15108" width="10.44140625" style="3" customWidth="1"/>
    <col min="15109" max="15109" width="15" style="3" customWidth="1"/>
    <col min="15110" max="15110" width="9.109375" style="3"/>
    <col min="15111" max="15111" width="15.109375" style="3" customWidth="1"/>
    <col min="15112" max="15112" width="13.44140625" style="3" customWidth="1"/>
    <col min="15113" max="15113" width="3.6640625" style="3" customWidth="1"/>
    <col min="15114" max="15116" width="9.109375" style="3"/>
    <col min="15117" max="15117" width="10.44140625" style="3" customWidth="1"/>
    <col min="15118" max="15118" width="14.88671875" style="3" customWidth="1"/>
    <col min="15119" max="15119" width="9.109375" style="3"/>
    <col min="15120" max="15120" width="15.88671875" style="3" customWidth="1"/>
    <col min="15121" max="15121" width="13.109375" style="3" customWidth="1"/>
    <col min="15122" max="15122" width="3.6640625" style="3" customWidth="1"/>
    <col min="15123" max="15125" width="9.109375" style="3"/>
    <col min="15126" max="15126" width="10.44140625" style="3" customWidth="1"/>
    <col min="15127" max="15127" width="15.109375" style="3" customWidth="1"/>
    <col min="15128" max="15128" width="9.109375" style="3"/>
    <col min="15129" max="15129" width="15.33203125" style="3" customWidth="1"/>
    <col min="15130" max="15130" width="13.109375" style="3" customWidth="1"/>
    <col min="15131" max="15363" width="9.109375" style="3"/>
    <col min="15364" max="15364" width="10.44140625" style="3" customWidth="1"/>
    <col min="15365" max="15365" width="15" style="3" customWidth="1"/>
    <col min="15366" max="15366" width="9.109375" style="3"/>
    <col min="15367" max="15367" width="15.109375" style="3" customWidth="1"/>
    <col min="15368" max="15368" width="13.44140625" style="3" customWidth="1"/>
    <col min="15369" max="15369" width="3.6640625" style="3" customWidth="1"/>
    <col min="15370" max="15372" width="9.109375" style="3"/>
    <col min="15373" max="15373" width="10.44140625" style="3" customWidth="1"/>
    <col min="15374" max="15374" width="14.88671875" style="3" customWidth="1"/>
    <col min="15375" max="15375" width="9.109375" style="3"/>
    <col min="15376" max="15376" width="15.88671875" style="3" customWidth="1"/>
    <col min="15377" max="15377" width="13.109375" style="3" customWidth="1"/>
    <col min="15378" max="15378" width="3.6640625" style="3" customWidth="1"/>
    <col min="15379" max="15381" width="9.109375" style="3"/>
    <col min="15382" max="15382" width="10.44140625" style="3" customWidth="1"/>
    <col min="15383" max="15383" width="15.109375" style="3" customWidth="1"/>
    <col min="15384" max="15384" width="9.109375" style="3"/>
    <col min="15385" max="15385" width="15.33203125" style="3" customWidth="1"/>
    <col min="15386" max="15386" width="13.109375" style="3" customWidth="1"/>
    <col min="15387" max="15619" width="9.109375" style="3"/>
    <col min="15620" max="15620" width="10.44140625" style="3" customWidth="1"/>
    <col min="15621" max="15621" width="15" style="3" customWidth="1"/>
    <col min="15622" max="15622" width="9.109375" style="3"/>
    <col min="15623" max="15623" width="15.109375" style="3" customWidth="1"/>
    <col min="15624" max="15624" width="13.44140625" style="3" customWidth="1"/>
    <col min="15625" max="15625" width="3.6640625" style="3" customWidth="1"/>
    <col min="15626" max="15628" width="9.109375" style="3"/>
    <col min="15629" max="15629" width="10.44140625" style="3" customWidth="1"/>
    <col min="15630" max="15630" width="14.88671875" style="3" customWidth="1"/>
    <col min="15631" max="15631" width="9.109375" style="3"/>
    <col min="15632" max="15632" width="15.88671875" style="3" customWidth="1"/>
    <col min="15633" max="15633" width="13.109375" style="3" customWidth="1"/>
    <col min="15634" max="15634" width="3.6640625" style="3" customWidth="1"/>
    <col min="15635" max="15637" width="9.109375" style="3"/>
    <col min="15638" max="15638" width="10.44140625" style="3" customWidth="1"/>
    <col min="15639" max="15639" width="15.109375" style="3" customWidth="1"/>
    <col min="15640" max="15640" width="9.109375" style="3"/>
    <col min="15641" max="15641" width="15.33203125" style="3" customWidth="1"/>
    <col min="15642" max="15642" width="13.109375" style="3" customWidth="1"/>
    <col min="15643" max="15875" width="9.109375" style="3"/>
    <col min="15876" max="15876" width="10.44140625" style="3" customWidth="1"/>
    <col min="15877" max="15877" width="15" style="3" customWidth="1"/>
    <col min="15878" max="15878" width="9.109375" style="3"/>
    <col min="15879" max="15879" width="15.109375" style="3" customWidth="1"/>
    <col min="15880" max="15880" width="13.44140625" style="3" customWidth="1"/>
    <col min="15881" max="15881" width="3.6640625" style="3" customWidth="1"/>
    <col min="15882" max="15884" width="9.109375" style="3"/>
    <col min="15885" max="15885" width="10.44140625" style="3" customWidth="1"/>
    <col min="15886" max="15886" width="14.88671875" style="3" customWidth="1"/>
    <col min="15887" max="15887" width="9.109375" style="3"/>
    <col min="15888" max="15888" width="15.88671875" style="3" customWidth="1"/>
    <col min="15889" max="15889" width="13.109375" style="3" customWidth="1"/>
    <col min="15890" max="15890" width="3.6640625" style="3" customWidth="1"/>
    <col min="15891" max="15893" width="9.109375" style="3"/>
    <col min="15894" max="15894" width="10.44140625" style="3" customWidth="1"/>
    <col min="15895" max="15895" width="15.109375" style="3" customWidth="1"/>
    <col min="15896" max="15896" width="9.109375" style="3"/>
    <col min="15897" max="15897" width="15.33203125" style="3" customWidth="1"/>
    <col min="15898" max="15898" width="13.109375" style="3" customWidth="1"/>
    <col min="15899" max="16131" width="9.109375" style="3"/>
    <col min="16132" max="16132" width="10.44140625" style="3" customWidth="1"/>
    <col min="16133" max="16133" width="15" style="3" customWidth="1"/>
    <col min="16134" max="16134" width="9.109375" style="3"/>
    <col min="16135" max="16135" width="15.109375" style="3" customWidth="1"/>
    <col min="16136" max="16136" width="13.44140625" style="3" customWidth="1"/>
    <col min="16137" max="16137" width="3.6640625" style="3" customWidth="1"/>
    <col min="16138" max="16140" width="9.109375" style="3"/>
    <col min="16141" max="16141" width="10.44140625" style="3" customWidth="1"/>
    <col min="16142" max="16142" width="14.88671875" style="3" customWidth="1"/>
    <col min="16143" max="16143" width="9.109375" style="3"/>
    <col min="16144" max="16144" width="15.88671875" style="3" customWidth="1"/>
    <col min="16145" max="16145" width="13.109375" style="3" customWidth="1"/>
    <col min="16146" max="16146" width="3.6640625" style="3" customWidth="1"/>
    <col min="16147" max="16149" width="9.109375" style="3"/>
    <col min="16150" max="16150" width="10.44140625" style="3" customWidth="1"/>
    <col min="16151" max="16151" width="15.109375" style="3" customWidth="1"/>
    <col min="16152" max="16152" width="9.109375" style="3"/>
    <col min="16153" max="16153" width="15.33203125" style="3" customWidth="1"/>
    <col min="16154" max="16154" width="13.109375" style="3" customWidth="1"/>
    <col min="16155" max="16384" width="9.109375" style="3"/>
  </cols>
  <sheetData>
    <row r="1" spans="1:26" ht="21" customHeight="1" x14ac:dyDescent="0.3">
      <c r="A1" s="1" t="s">
        <v>23</v>
      </c>
      <c r="B1" s="2"/>
      <c r="J1" s="4"/>
      <c r="K1" s="4"/>
      <c r="L1" s="5"/>
      <c r="S1" s="4"/>
      <c r="T1" s="4"/>
    </row>
    <row r="2" spans="1:26" x14ac:dyDescent="0.25">
      <c r="A2" s="6"/>
      <c r="B2" s="6"/>
      <c r="J2" s="6"/>
      <c r="K2" s="6"/>
      <c r="S2" s="6"/>
      <c r="T2" s="6"/>
    </row>
    <row r="3" spans="1:26" ht="21" customHeight="1" x14ac:dyDescent="0.25">
      <c r="A3" s="17" t="s">
        <v>0</v>
      </c>
      <c r="B3" s="4"/>
      <c r="J3" s="17" t="s">
        <v>1</v>
      </c>
      <c r="K3" s="4"/>
      <c r="S3" s="17" t="s">
        <v>2</v>
      </c>
      <c r="T3" s="13"/>
    </row>
    <row r="4" spans="1:26" ht="52.8" x14ac:dyDescent="0.2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6"/>
      <c r="J4" s="14" t="s">
        <v>3</v>
      </c>
      <c r="K4" s="14" t="s">
        <v>4</v>
      </c>
      <c r="L4" s="14" t="s">
        <v>5</v>
      </c>
      <c r="M4" s="14" t="s">
        <v>6</v>
      </c>
      <c r="N4" s="14" t="s">
        <v>16</v>
      </c>
      <c r="O4" s="14" t="s">
        <v>8</v>
      </c>
      <c r="P4" s="14" t="s">
        <v>9</v>
      </c>
      <c r="Q4" s="14" t="s">
        <v>17</v>
      </c>
      <c r="R4" s="6"/>
      <c r="S4" s="14" t="s">
        <v>3</v>
      </c>
      <c r="T4" s="14" t="s">
        <v>4</v>
      </c>
      <c r="U4" s="14" t="s">
        <v>5</v>
      </c>
      <c r="V4" s="14" t="s">
        <v>6</v>
      </c>
      <c r="W4" s="14" t="s">
        <v>16</v>
      </c>
      <c r="X4" s="14" t="s">
        <v>8</v>
      </c>
      <c r="Y4" s="14" t="s">
        <v>9</v>
      </c>
      <c r="Z4" s="14" t="s">
        <v>17</v>
      </c>
    </row>
    <row r="5" spans="1:26" x14ac:dyDescent="0.25">
      <c r="A5" s="7">
        <v>0</v>
      </c>
      <c r="B5" s="8">
        <v>69876</v>
      </c>
      <c r="C5" s="8">
        <v>36906</v>
      </c>
      <c r="D5" s="8">
        <v>22706</v>
      </c>
      <c r="E5" s="8">
        <v>868</v>
      </c>
      <c r="F5" s="8">
        <v>4376</v>
      </c>
      <c r="G5" s="8">
        <v>168</v>
      </c>
      <c r="H5" s="8">
        <v>4852</v>
      </c>
      <c r="J5" s="7">
        <v>0</v>
      </c>
      <c r="K5" s="8">
        <v>35792</v>
      </c>
      <c r="L5" s="8">
        <v>18940</v>
      </c>
      <c r="M5" s="8">
        <v>11579</v>
      </c>
      <c r="N5" s="8">
        <v>437</v>
      </c>
      <c r="O5" s="8">
        <v>2274</v>
      </c>
      <c r="P5" s="8">
        <v>96</v>
      </c>
      <c r="Q5" s="8">
        <v>2466</v>
      </c>
      <c r="S5" s="7">
        <v>0</v>
      </c>
      <c r="T5" s="8">
        <v>34084</v>
      </c>
      <c r="U5" s="8">
        <v>17966</v>
      </c>
      <c r="V5" s="8">
        <v>11127</v>
      </c>
      <c r="W5" s="8">
        <v>431</v>
      </c>
      <c r="X5" s="8">
        <v>2102</v>
      </c>
      <c r="Y5" s="8">
        <v>72</v>
      </c>
      <c r="Z5" s="8">
        <v>2386</v>
      </c>
    </row>
    <row r="6" spans="1:26" x14ac:dyDescent="0.25">
      <c r="A6" s="9">
        <v>1</v>
      </c>
      <c r="B6" s="10">
        <v>71379</v>
      </c>
      <c r="C6" s="10">
        <v>37505</v>
      </c>
      <c r="D6" s="10">
        <v>23354</v>
      </c>
      <c r="E6" s="10">
        <v>834</v>
      </c>
      <c r="F6" s="10">
        <v>4594</v>
      </c>
      <c r="G6" s="10">
        <v>192</v>
      </c>
      <c r="H6" s="10">
        <v>4900</v>
      </c>
      <c r="J6" s="9">
        <v>1</v>
      </c>
      <c r="K6" s="10">
        <v>36383</v>
      </c>
      <c r="L6" s="10">
        <v>19219</v>
      </c>
      <c r="M6" s="10">
        <v>11803</v>
      </c>
      <c r="N6" s="10">
        <v>426</v>
      </c>
      <c r="O6" s="10">
        <v>2339</v>
      </c>
      <c r="P6" s="10">
        <v>109</v>
      </c>
      <c r="Q6" s="10">
        <v>2487</v>
      </c>
      <c r="S6" s="9">
        <v>1</v>
      </c>
      <c r="T6" s="10">
        <v>34996</v>
      </c>
      <c r="U6" s="10">
        <v>18286</v>
      </c>
      <c r="V6" s="10">
        <v>11551</v>
      </c>
      <c r="W6" s="10">
        <v>408</v>
      </c>
      <c r="X6" s="10">
        <v>2255</v>
      </c>
      <c r="Y6" s="10">
        <v>83</v>
      </c>
      <c r="Z6" s="10">
        <v>2413</v>
      </c>
    </row>
    <row r="7" spans="1:26" x14ac:dyDescent="0.25">
      <c r="A7" s="9">
        <v>2</v>
      </c>
      <c r="B7" s="10">
        <v>72951</v>
      </c>
      <c r="C7" s="10">
        <v>38152</v>
      </c>
      <c r="D7" s="10">
        <v>23711</v>
      </c>
      <c r="E7" s="10">
        <v>849</v>
      </c>
      <c r="F7" s="10">
        <v>4953</v>
      </c>
      <c r="G7" s="10">
        <v>222</v>
      </c>
      <c r="H7" s="10">
        <v>5064</v>
      </c>
      <c r="J7" s="9">
        <v>2</v>
      </c>
      <c r="K7" s="10">
        <v>37249</v>
      </c>
      <c r="L7" s="10">
        <v>19586</v>
      </c>
      <c r="M7" s="10">
        <v>12010</v>
      </c>
      <c r="N7" s="10">
        <v>437</v>
      </c>
      <c r="O7" s="10">
        <v>2501</v>
      </c>
      <c r="P7" s="10">
        <v>117</v>
      </c>
      <c r="Q7" s="10">
        <v>2598</v>
      </c>
      <c r="S7" s="9">
        <v>2</v>
      </c>
      <c r="T7" s="10">
        <v>35702</v>
      </c>
      <c r="U7" s="10">
        <v>18566</v>
      </c>
      <c r="V7" s="10">
        <v>11701</v>
      </c>
      <c r="W7" s="10">
        <v>412</v>
      </c>
      <c r="X7" s="10">
        <v>2452</v>
      </c>
      <c r="Y7" s="10">
        <v>105</v>
      </c>
      <c r="Z7" s="10">
        <v>2466</v>
      </c>
    </row>
    <row r="8" spans="1:26" x14ac:dyDescent="0.25">
      <c r="A8" s="9">
        <v>3</v>
      </c>
      <c r="B8" s="10">
        <v>73683</v>
      </c>
      <c r="C8" s="10">
        <v>38502</v>
      </c>
      <c r="D8" s="10">
        <v>23744</v>
      </c>
      <c r="E8" s="10">
        <v>825</v>
      </c>
      <c r="F8" s="10">
        <v>5146</v>
      </c>
      <c r="G8" s="10">
        <v>238</v>
      </c>
      <c r="H8" s="10">
        <v>5228</v>
      </c>
      <c r="J8" s="9">
        <v>3</v>
      </c>
      <c r="K8" s="10">
        <v>37587</v>
      </c>
      <c r="L8" s="10">
        <v>19757</v>
      </c>
      <c r="M8" s="10">
        <v>11984</v>
      </c>
      <c r="N8" s="10">
        <v>415</v>
      </c>
      <c r="O8" s="10">
        <v>2625</v>
      </c>
      <c r="P8" s="10">
        <v>124</v>
      </c>
      <c r="Q8" s="10">
        <v>2682</v>
      </c>
      <c r="S8" s="9">
        <v>3</v>
      </c>
      <c r="T8" s="10">
        <v>36096</v>
      </c>
      <c r="U8" s="10">
        <v>18745</v>
      </c>
      <c r="V8" s="10">
        <v>11760</v>
      </c>
      <c r="W8" s="10">
        <v>410</v>
      </c>
      <c r="X8" s="10">
        <v>2521</v>
      </c>
      <c r="Y8" s="10">
        <v>114</v>
      </c>
      <c r="Z8" s="10">
        <v>2546</v>
      </c>
    </row>
    <row r="9" spans="1:26" x14ac:dyDescent="0.25">
      <c r="A9" s="9">
        <v>4</v>
      </c>
      <c r="B9" s="10">
        <v>75178</v>
      </c>
      <c r="C9" s="10">
        <v>39802</v>
      </c>
      <c r="D9" s="10">
        <v>23973</v>
      </c>
      <c r="E9" s="10">
        <v>800</v>
      </c>
      <c r="F9" s="10">
        <v>5102</v>
      </c>
      <c r="G9" s="10">
        <v>224</v>
      </c>
      <c r="H9" s="10">
        <v>5277</v>
      </c>
      <c r="J9" s="9">
        <v>4</v>
      </c>
      <c r="K9" s="10">
        <v>38181</v>
      </c>
      <c r="L9" s="10">
        <v>20355</v>
      </c>
      <c r="M9" s="10">
        <v>12024</v>
      </c>
      <c r="N9" s="10">
        <v>399</v>
      </c>
      <c r="O9" s="10">
        <v>2606</v>
      </c>
      <c r="P9" s="10">
        <v>114</v>
      </c>
      <c r="Q9" s="10">
        <v>2683</v>
      </c>
      <c r="S9" s="9">
        <v>4</v>
      </c>
      <c r="T9" s="10">
        <v>36997</v>
      </c>
      <c r="U9" s="10">
        <v>19447</v>
      </c>
      <c r="V9" s="10">
        <v>11949</v>
      </c>
      <c r="W9" s="10">
        <v>401</v>
      </c>
      <c r="X9" s="10">
        <v>2496</v>
      </c>
      <c r="Y9" s="10">
        <v>110</v>
      </c>
      <c r="Z9" s="10">
        <v>2594</v>
      </c>
    </row>
    <row r="10" spans="1:26" x14ac:dyDescent="0.25">
      <c r="A10" s="9">
        <v>5</v>
      </c>
      <c r="B10" s="10">
        <v>75733</v>
      </c>
      <c r="C10" s="10">
        <v>39882</v>
      </c>
      <c r="D10" s="10">
        <v>24468</v>
      </c>
      <c r="E10" s="10">
        <v>741</v>
      </c>
      <c r="F10" s="10">
        <v>5269</v>
      </c>
      <c r="G10" s="10">
        <v>201</v>
      </c>
      <c r="H10" s="10">
        <v>5172</v>
      </c>
      <c r="J10" s="9">
        <v>5</v>
      </c>
      <c r="K10" s="10">
        <v>38629</v>
      </c>
      <c r="L10" s="10">
        <v>20425</v>
      </c>
      <c r="M10" s="10">
        <v>12373</v>
      </c>
      <c r="N10" s="10">
        <v>368</v>
      </c>
      <c r="O10" s="10">
        <v>2736</v>
      </c>
      <c r="P10" s="10">
        <v>101</v>
      </c>
      <c r="Q10" s="10">
        <v>2626</v>
      </c>
      <c r="S10" s="9">
        <v>5</v>
      </c>
      <c r="T10" s="10">
        <v>37104</v>
      </c>
      <c r="U10" s="10">
        <v>19457</v>
      </c>
      <c r="V10" s="10">
        <v>12095</v>
      </c>
      <c r="W10" s="10">
        <v>373</v>
      </c>
      <c r="X10" s="10">
        <v>2533</v>
      </c>
      <c r="Y10" s="10">
        <v>100</v>
      </c>
      <c r="Z10" s="10">
        <v>2546</v>
      </c>
    </row>
    <row r="11" spans="1:26" x14ac:dyDescent="0.25">
      <c r="A11" s="9">
        <v>6</v>
      </c>
      <c r="B11" s="10">
        <v>75095</v>
      </c>
      <c r="C11" s="10">
        <v>39544</v>
      </c>
      <c r="D11" s="10">
        <v>24533</v>
      </c>
      <c r="E11" s="10">
        <v>658</v>
      </c>
      <c r="F11" s="10">
        <v>5120</v>
      </c>
      <c r="G11" s="10">
        <v>160</v>
      </c>
      <c r="H11" s="10">
        <v>5080</v>
      </c>
      <c r="J11" s="9">
        <v>6</v>
      </c>
      <c r="K11" s="10">
        <v>38494</v>
      </c>
      <c r="L11" s="10">
        <v>20358</v>
      </c>
      <c r="M11" s="10">
        <v>12496</v>
      </c>
      <c r="N11" s="10">
        <v>317</v>
      </c>
      <c r="O11" s="10">
        <v>2682</v>
      </c>
      <c r="P11" s="10">
        <v>88</v>
      </c>
      <c r="Q11" s="10">
        <v>2553</v>
      </c>
      <c r="S11" s="9">
        <v>6</v>
      </c>
      <c r="T11" s="10">
        <v>36601</v>
      </c>
      <c r="U11" s="10">
        <v>19186</v>
      </c>
      <c r="V11" s="10">
        <v>12037</v>
      </c>
      <c r="W11" s="10">
        <v>341</v>
      </c>
      <c r="X11" s="10">
        <v>2438</v>
      </c>
      <c r="Y11" s="10">
        <v>72</v>
      </c>
      <c r="Z11" s="10">
        <v>2527</v>
      </c>
    </row>
    <row r="12" spans="1:26" x14ac:dyDescent="0.25">
      <c r="A12" s="9">
        <v>7</v>
      </c>
      <c r="B12" s="10">
        <v>74942</v>
      </c>
      <c r="C12" s="10">
        <v>39291</v>
      </c>
      <c r="D12" s="10">
        <v>24459</v>
      </c>
      <c r="E12" s="10">
        <v>685</v>
      </c>
      <c r="F12" s="10">
        <v>5341</v>
      </c>
      <c r="G12" s="10">
        <v>182</v>
      </c>
      <c r="H12" s="10">
        <v>4984</v>
      </c>
      <c r="J12" s="9">
        <v>7</v>
      </c>
      <c r="K12" s="10">
        <v>38271</v>
      </c>
      <c r="L12" s="10">
        <v>20111</v>
      </c>
      <c r="M12" s="10">
        <v>12486</v>
      </c>
      <c r="N12" s="10">
        <v>339</v>
      </c>
      <c r="O12" s="10">
        <v>2773</v>
      </c>
      <c r="P12" s="10">
        <v>98</v>
      </c>
      <c r="Q12" s="10">
        <v>2464</v>
      </c>
      <c r="S12" s="9">
        <v>7</v>
      </c>
      <c r="T12" s="10">
        <v>36671</v>
      </c>
      <c r="U12" s="10">
        <v>19180</v>
      </c>
      <c r="V12" s="10">
        <v>11973</v>
      </c>
      <c r="W12" s="10">
        <v>346</v>
      </c>
      <c r="X12" s="10">
        <v>2568</v>
      </c>
      <c r="Y12" s="10">
        <v>84</v>
      </c>
      <c r="Z12" s="10">
        <v>2520</v>
      </c>
    </row>
    <row r="13" spans="1:26" x14ac:dyDescent="0.25">
      <c r="A13" s="9">
        <v>8</v>
      </c>
      <c r="B13" s="10">
        <v>75629</v>
      </c>
      <c r="C13" s="10">
        <v>39739</v>
      </c>
      <c r="D13" s="10">
        <v>24540</v>
      </c>
      <c r="E13" s="10">
        <v>657</v>
      </c>
      <c r="F13" s="10">
        <v>5432</v>
      </c>
      <c r="G13" s="10">
        <v>224</v>
      </c>
      <c r="H13" s="10">
        <v>5037</v>
      </c>
      <c r="J13" s="9">
        <v>8</v>
      </c>
      <c r="K13" s="10">
        <v>38650</v>
      </c>
      <c r="L13" s="10">
        <v>20367</v>
      </c>
      <c r="M13" s="10">
        <v>12489</v>
      </c>
      <c r="N13" s="10">
        <v>334</v>
      </c>
      <c r="O13" s="10">
        <v>2813</v>
      </c>
      <c r="P13" s="10">
        <v>122</v>
      </c>
      <c r="Q13" s="10">
        <v>2525</v>
      </c>
      <c r="S13" s="9">
        <v>8</v>
      </c>
      <c r="T13" s="10">
        <v>36979</v>
      </c>
      <c r="U13" s="10">
        <v>19372</v>
      </c>
      <c r="V13" s="10">
        <v>12051</v>
      </c>
      <c r="W13" s="10">
        <v>323</v>
      </c>
      <c r="X13" s="10">
        <v>2619</v>
      </c>
      <c r="Y13" s="10">
        <v>102</v>
      </c>
      <c r="Z13" s="10">
        <v>2512</v>
      </c>
    </row>
    <row r="14" spans="1:26" x14ac:dyDescent="0.25">
      <c r="A14" s="9">
        <v>9</v>
      </c>
      <c r="B14" s="10">
        <v>76682</v>
      </c>
      <c r="C14" s="10">
        <v>40373</v>
      </c>
      <c r="D14" s="10">
        <v>25093</v>
      </c>
      <c r="E14" s="10">
        <v>579</v>
      </c>
      <c r="F14" s="10">
        <v>5398</v>
      </c>
      <c r="G14" s="10">
        <v>179</v>
      </c>
      <c r="H14" s="10">
        <v>5060</v>
      </c>
      <c r="J14" s="9">
        <v>9</v>
      </c>
      <c r="K14" s="10">
        <v>39374</v>
      </c>
      <c r="L14" s="10">
        <v>20825</v>
      </c>
      <c r="M14" s="10">
        <v>12767</v>
      </c>
      <c r="N14" s="10">
        <v>287</v>
      </c>
      <c r="O14" s="10">
        <v>2823</v>
      </c>
      <c r="P14" s="10">
        <v>97</v>
      </c>
      <c r="Q14" s="10">
        <v>2575</v>
      </c>
      <c r="S14" s="9">
        <v>9</v>
      </c>
      <c r="T14" s="10">
        <v>37308</v>
      </c>
      <c r="U14" s="10">
        <v>19548</v>
      </c>
      <c r="V14" s="10">
        <v>12326</v>
      </c>
      <c r="W14" s="10">
        <v>292</v>
      </c>
      <c r="X14" s="10">
        <v>2575</v>
      </c>
      <c r="Y14" s="10">
        <v>82</v>
      </c>
      <c r="Z14" s="10">
        <v>2485</v>
      </c>
    </row>
    <row r="15" spans="1:26" x14ac:dyDescent="0.25">
      <c r="A15" s="9">
        <v>10</v>
      </c>
      <c r="B15" s="10">
        <v>77894</v>
      </c>
      <c r="C15" s="10">
        <v>41077</v>
      </c>
      <c r="D15" s="10">
        <v>25603</v>
      </c>
      <c r="E15" s="10">
        <v>560</v>
      </c>
      <c r="F15" s="10">
        <v>5391</v>
      </c>
      <c r="G15" s="10">
        <v>129</v>
      </c>
      <c r="H15" s="10">
        <v>5134</v>
      </c>
      <c r="J15" s="9">
        <v>10</v>
      </c>
      <c r="K15" s="10">
        <v>39961</v>
      </c>
      <c r="L15" s="10">
        <v>21180</v>
      </c>
      <c r="M15" s="10">
        <v>13022</v>
      </c>
      <c r="N15" s="10">
        <v>276</v>
      </c>
      <c r="O15" s="10">
        <v>2800</v>
      </c>
      <c r="P15" s="10">
        <v>69</v>
      </c>
      <c r="Q15" s="10">
        <v>2614</v>
      </c>
      <c r="S15" s="9">
        <v>10</v>
      </c>
      <c r="T15" s="10">
        <v>37933</v>
      </c>
      <c r="U15" s="10">
        <v>19897</v>
      </c>
      <c r="V15" s="10">
        <v>12581</v>
      </c>
      <c r="W15" s="10">
        <v>284</v>
      </c>
      <c r="X15" s="10">
        <v>2591</v>
      </c>
      <c r="Y15" s="10">
        <v>60</v>
      </c>
      <c r="Z15" s="10">
        <v>2520</v>
      </c>
    </row>
    <row r="16" spans="1:26" x14ac:dyDescent="0.25">
      <c r="A16" s="9">
        <v>11</v>
      </c>
      <c r="B16" s="10">
        <v>78944</v>
      </c>
      <c r="C16" s="10">
        <v>41619</v>
      </c>
      <c r="D16" s="10">
        <v>26225</v>
      </c>
      <c r="E16" s="10">
        <v>601</v>
      </c>
      <c r="F16" s="10">
        <v>5261</v>
      </c>
      <c r="G16" s="10">
        <v>107</v>
      </c>
      <c r="H16" s="10">
        <v>5131</v>
      </c>
      <c r="J16" s="9">
        <v>11</v>
      </c>
      <c r="K16" s="10">
        <v>40346</v>
      </c>
      <c r="L16" s="10">
        <v>21475</v>
      </c>
      <c r="M16" s="10">
        <v>13196</v>
      </c>
      <c r="N16" s="10">
        <v>299</v>
      </c>
      <c r="O16" s="10">
        <v>2690</v>
      </c>
      <c r="P16" s="10">
        <v>54</v>
      </c>
      <c r="Q16" s="10">
        <v>2632</v>
      </c>
      <c r="S16" s="9">
        <v>11</v>
      </c>
      <c r="T16" s="10">
        <v>38598</v>
      </c>
      <c r="U16" s="10">
        <v>20144</v>
      </c>
      <c r="V16" s="10">
        <v>13029</v>
      </c>
      <c r="W16" s="10">
        <v>302</v>
      </c>
      <c r="X16" s="10">
        <v>2571</v>
      </c>
      <c r="Y16" s="10">
        <v>53</v>
      </c>
      <c r="Z16" s="10">
        <v>2499</v>
      </c>
    </row>
    <row r="17" spans="1:26" x14ac:dyDescent="0.25">
      <c r="A17" s="9">
        <v>12</v>
      </c>
      <c r="B17" s="10">
        <v>81932</v>
      </c>
      <c r="C17" s="10">
        <v>43374</v>
      </c>
      <c r="D17" s="10">
        <v>27231</v>
      </c>
      <c r="E17" s="10">
        <v>619</v>
      </c>
      <c r="F17" s="10">
        <v>5455</v>
      </c>
      <c r="G17" s="10">
        <v>106</v>
      </c>
      <c r="H17" s="10">
        <v>5147</v>
      </c>
      <c r="J17" s="9">
        <v>12</v>
      </c>
      <c r="K17" s="10">
        <v>41972</v>
      </c>
      <c r="L17" s="10">
        <v>22361</v>
      </c>
      <c r="M17" s="10">
        <v>13817</v>
      </c>
      <c r="N17" s="10">
        <v>318</v>
      </c>
      <c r="O17" s="10">
        <v>2809</v>
      </c>
      <c r="P17" s="10">
        <v>52</v>
      </c>
      <c r="Q17" s="10">
        <v>2615</v>
      </c>
      <c r="S17" s="9">
        <v>12</v>
      </c>
      <c r="T17" s="10">
        <v>39960</v>
      </c>
      <c r="U17" s="10">
        <v>21013</v>
      </c>
      <c r="V17" s="10">
        <v>13414</v>
      </c>
      <c r="W17" s="10">
        <v>301</v>
      </c>
      <c r="X17" s="10">
        <v>2646</v>
      </c>
      <c r="Y17" s="10">
        <v>54</v>
      </c>
      <c r="Z17" s="10">
        <v>2532</v>
      </c>
    </row>
    <row r="18" spans="1:26" x14ac:dyDescent="0.25">
      <c r="A18" s="9">
        <v>13</v>
      </c>
      <c r="B18" s="10">
        <v>81412</v>
      </c>
      <c r="C18" s="10">
        <v>43477</v>
      </c>
      <c r="D18" s="10">
        <v>26966</v>
      </c>
      <c r="E18" s="10">
        <v>628</v>
      </c>
      <c r="F18" s="10">
        <v>5327</v>
      </c>
      <c r="G18" s="10">
        <v>91</v>
      </c>
      <c r="H18" s="10">
        <v>4923</v>
      </c>
      <c r="J18" s="9">
        <v>13</v>
      </c>
      <c r="K18" s="10">
        <v>41906</v>
      </c>
      <c r="L18" s="10">
        <v>22466</v>
      </c>
      <c r="M18" s="10">
        <v>13768</v>
      </c>
      <c r="N18" s="10">
        <v>334</v>
      </c>
      <c r="O18" s="10">
        <v>2768</v>
      </c>
      <c r="P18" s="10">
        <v>43</v>
      </c>
      <c r="Q18" s="10">
        <v>2527</v>
      </c>
      <c r="S18" s="9">
        <v>13</v>
      </c>
      <c r="T18" s="10">
        <v>39506</v>
      </c>
      <c r="U18" s="10">
        <v>21011</v>
      </c>
      <c r="V18" s="10">
        <v>13198</v>
      </c>
      <c r="W18" s="10">
        <v>294</v>
      </c>
      <c r="X18" s="10">
        <v>2559</v>
      </c>
      <c r="Y18" s="10">
        <v>48</v>
      </c>
      <c r="Z18" s="10">
        <v>2396</v>
      </c>
    </row>
    <row r="19" spans="1:26" x14ac:dyDescent="0.25">
      <c r="A19" s="9">
        <v>14</v>
      </c>
      <c r="B19" s="10">
        <v>79611</v>
      </c>
      <c r="C19" s="10">
        <v>43024</v>
      </c>
      <c r="D19" s="10">
        <v>26048</v>
      </c>
      <c r="E19" s="10">
        <v>576</v>
      </c>
      <c r="F19" s="10">
        <v>5253</v>
      </c>
      <c r="G19" s="10">
        <v>77</v>
      </c>
      <c r="H19" s="10">
        <v>4633</v>
      </c>
      <c r="J19" s="9">
        <v>14</v>
      </c>
      <c r="K19" s="10">
        <v>40653</v>
      </c>
      <c r="L19" s="10">
        <v>22087</v>
      </c>
      <c r="M19" s="10">
        <v>13113</v>
      </c>
      <c r="N19" s="10">
        <v>301</v>
      </c>
      <c r="O19" s="10">
        <v>2726</v>
      </c>
      <c r="P19" s="10">
        <v>39</v>
      </c>
      <c r="Q19" s="10">
        <v>2387</v>
      </c>
      <c r="S19" s="9">
        <v>14</v>
      </c>
      <c r="T19" s="10">
        <v>38958</v>
      </c>
      <c r="U19" s="10">
        <v>20937</v>
      </c>
      <c r="V19" s="10">
        <v>12935</v>
      </c>
      <c r="W19" s="10">
        <v>275</v>
      </c>
      <c r="X19" s="10">
        <v>2527</v>
      </c>
      <c r="Y19" s="10">
        <v>38</v>
      </c>
      <c r="Z19" s="10">
        <v>2246</v>
      </c>
    </row>
    <row r="20" spans="1:26" x14ac:dyDescent="0.25">
      <c r="A20" s="9">
        <v>15</v>
      </c>
      <c r="B20" s="10">
        <v>78648</v>
      </c>
      <c r="C20" s="10">
        <v>42672</v>
      </c>
      <c r="D20" s="10">
        <v>25645</v>
      </c>
      <c r="E20" s="10">
        <v>540</v>
      </c>
      <c r="F20" s="10">
        <v>5308</v>
      </c>
      <c r="G20" s="10">
        <v>73</v>
      </c>
      <c r="H20" s="10">
        <v>4410</v>
      </c>
      <c r="J20" s="9">
        <v>15</v>
      </c>
      <c r="K20" s="10">
        <v>39890</v>
      </c>
      <c r="L20" s="10">
        <v>21731</v>
      </c>
      <c r="M20" s="10">
        <v>12963</v>
      </c>
      <c r="N20" s="10">
        <v>276</v>
      </c>
      <c r="O20" s="10">
        <v>2668</v>
      </c>
      <c r="P20" s="10">
        <v>33</v>
      </c>
      <c r="Q20" s="10">
        <v>2219</v>
      </c>
      <c r="S20" s="9">
        <v>15</v>
      </c>
      <c r="T20" s="10">
        <v>38758</v>
      </c>
      <c r="U20" s="10">
        <v>20941</v>
      </c>
      <c r="V20" s="10">
        <v>12682</v>
      </c>
      <c r="W20" s="10">
        <v>264</v>
      </c>
      <c r="X20" s="10">
        <v>2640</v>
      </c>
      <c r="Y20" s="10">
        <v>40</v>
      </c>
      <c r="Z20" s="10">
        <v>2191</v>
      </c>
    </row>
    <row r="21" spans="1:26" x14ac:dyDescent="0.25">
      <c r="A21" s="9">
        <v>16</v>
      </c>
      <c r="B21" s="10">
        <v>79012</v>
      </c>
      <c r="C21" s="10">
        <v>43242</v>
      </c>
      <c r="D21" s="10">
        <v>25623</v>
      </c>
      <c r="E21" s="10">
        <v>520</v>
      </c>
      <c r="F21" s="10">
        <v>5252</v>
      </c>
      <c r="G21" s="10">
        <v>70</v>
      </c>
      <c r="H21" s="10">
        <v>4305</v>
      </c>
      <c r="J21" s="9">
        <v>16</v>
      </c>
      <c r="K21" s="10">
        <v>40168</v>
      </c>
      <c r="L21" s="10">
        <v>22102</v>
      </c>
      <c r="M21" s="10">
        <v>12989</v>
      </c>
      <c r="N21" s="10">
        <v>270</v>
      </c>
      <c r="O21" s="10">
        <v>2619</v>
      </c>
      <c r="P21" s="10">
        <v>35</v>
      </c>
      <c r="Q21" s="10">
        <v>2153</v>
      </c>
      <c r="S21" s="9">
        <v>16</v>
      </c>
      <c r="T21" s="10">
        <v>38844</v>
      </c>
      <c r="U21" s="10">
        <v>21140</v>
      </c>
      <c r="V21" s="10">
        <v>12634</v>
      </c>
      <c r="W21" s="10">
        <v>250</v>
      </c>
      <c r="X21" s="10">
        <v>2633</v>
      </c>
      <c r="Y21" s="10">
        <v>35</v>
      </c>
      <c r="Z21" s="10">
        <v>2152</v>
      </c>
    </row>
    <row r="22" spans="1:26" x14ac:dyDescent="0.25">
      <c r="A22" s="9">
        <v>17</v>
      </c>
      <c r="B22" s="10">
        <v>78209</v>
      </c>
      <c r="C22" s="10">
        <v>42948</v>
      </c>
      <c r="D22" s="10">
        <v>25409</v>
      </c>
      <c r="E22" s="10">
        <v>528</v>
      </c>
      <c r="F22" s="10">
        <v>5122</v>
      </c>
      <c r="G22" s="10">
        <v>69</v>
      </c>
      <c r="H22" s="10">
        <v>4133</v>
      </c>
      <c r="J22" s="9">
        <v>17</v>
      </c>
      <c r="K22" s="10">
        <v>39793</v>
      </c>
      <c r="L22" s="10">
        <v>22001</v>
      </c>
      <c r="M22" s="10">
        <v>12856</v>
      </c>
      <c r="N22" s="10">
        <v>279</v>
      </c>
      <c r="O22" s="10">
        <v>2561</v>
      </c>
      <c r="P22" s="10">
        <v>34</v>
      </c>
      <c r="Q22" s="10">
        <v>2062</v>
      </c>
      <c r="S22" s="9">
        <v>17</v>
      </c>
      <c r="T22" s="10">
        <v>38416</v>
      </c>
      <c r="U22" s="10">
        <v>20947</v>
      </c>
      <c r="V22" s="10">
        <v>12553</v>
      </c>
      <c r="W22" s="10">
        <v>249</v>
      </c>
      <c r="X22" s="10">
        <v>2561</v>
      </c>
      <c r="Y22" s="10">
        <v>35</v>
      </c>
      <c r="Z22" s="10">
        <v>2071</v>
      </c>
    </row>
    <row r="23" spans="1:26" x14ac:dyDescent="0.25">
      <c r="A23" s="9">
        <v>18</v>
      </c>
      <c r="B23" s="10">
        <v>79728</v>
      </c>
      <c r="C23" s="10">
        <v>44737</v>
      </c>
      <c r="D23" s="10">
        <v>25428</v>
      </c>
      <c r="E23" s="10">
        <v>493</v>
      </c>
      <c r="F23" s="10">
        <v>5015</v>
      </c>
      <c r="G23" s="10">
        <v>70</v>
      </c>
      <c r="H23" s="10">
        <v>3985</v>
      </c>
      <c r="J23" s="9">
        <v>18</v>
      </c>
      <c r="K23" s="10">
        <v>40422</v>
      </c>
      <c r="L23" s="10">
        <v>22804</v>
      </c>
      <c r="M23" s="10">
        <v>12843</v>
      </c>
      <c r="N23" s="10">
        <v>255</v>
      </c>
      <c r="O23" s="10">
        <v>2502</v>
      </c>
      <c r="P23" s="10">
        <v>33</v>
      </c>
      <c r="Q23" s="10">
        <v>1985</v>
      </c>
      <c r="S23" s="9">
        <v>18</v>
      </c>
      <c r="T23" s="10">
        <v>39306</v>
      </c>
      <c r="U23" s="10">
        <v>21933</v>
      </c>
      <c r="V23" s="10">
        <v>12585</v>
      </c>
      <c r="W23" s="10">
        <v>238</v>
      </c>
      <c r="X23" s="10">
        <v>2513</v>
      </c>
      <c r="Y23" s="10">
        <v>37</v>
      </c>
      <c r="Z23" s="10">
        <v>2000</v>
      </c>
    </row>
    <row r="24" spans="1:26" x14ac:dyDescent="0.25">
      <c r="A24" s="9">
        <v>19</v>
      </c>
      <c r="B24" s="10">
        <v>77179</v>
      </c>
      <c r="C24" s="10">
        <v>42973</v>
      </c>
      <c r="D24" s="10">
        <v>24851</v>
      </c>
      <c r="E24" s="10">
        <v>473</v>
      </c>
      <c r="F24" s="10">
        <v>5154</v>
      </c>
      <c r="G24" s="10">
        <v>76</v>
      </c>
      <c r="H24" s="10">
        <v>3652</v>
      </c>
      <c r="J24" s="9">
        <v>19</v>
      </c>
      <c r="K24" s="10">
        <v>39413</v>
      </c>
      <c r="L24" s="10">
        <v>22158</v>
      </c>
      <c r="M24" s="10">
        <v>12457</v>
      </c>
      <c r="N24" s="10">
        <v>249</v>
      </c>
      <c r="O24" s="10">
        <v>2643</v>
      </c>
      <c r="P24" s="10">
        <v>38</v>
      </c>
      <c r="Q24" s="10">
        <v>1868</v>
      </c>
      <c r="S24" s="9">
        <v>19</v>
      </c>
      <c r="T24" s="10">
        <v>37766</v>
      </c>
      <c r="U24" s="10">
        <v>20815</v>
      </c>
      <c r="V24" s="10">
        <v>12394</v>
      </c>
      <c r="W24" s="10">
        <v>224</v>
      </c>
      <c r="X24" s="10">
        <v>2511</v>
      </c>
      <c r="Y24" s="10">
        <v>38</v>
      </c>
      <c r="Z24" s="10">
        <v>1784</v>
      </c>
    </row>
    <row r="25" spans="1:26" x14ac:dyDescent="0.25">
      <c r="A25" s="9">
        <v>20</v>
      </c>
      <c r="B25" s="10">
        <v>76514</v>
      </c>
      <c r="C25" s="10">
        <v>42182</v>
      </c>
      <c r="D25" s="10">
        <v>25486</v>
      </c>
      <c r="E25" s="10">
        <v>504</v>
      </c>
      <c r="F25" s="10">
        <v>4744</v>
      </c>
      <c r="G25" s="10">
        <v>82</v>
      </c>
      <c r="H25" s="10">
        <v>3516</v>
      </c>
      <c r="J25" s="9">
        <v>20</v>
      </c>
      <c r="K25" s="10">
        <v>39134</v>
      </c>
      <c r="L25" s="10">
        <v>21859</v>
      </c>
      <c r="M25" s="10">
        <v>12718</v>
      </c>
      <c r="N25" s="10">
        <v>265</v>
      </c>
      <c r="O25" s="10">
        <v>2452</v>
      </c>
      <c r="P25" s="10">
        <v>42</v>
      </c>
      <c r="Q25" s="10">
        <v>1798</v>
      </c>
      <c r="S25" s="9">
        <v>20</v>
      </c>
      <c r="T25" s="10">
        <v>37380</v>
      </c>
      <c r="U25" s="10">
        <v>20323</v>
      </c>
      <c r="V25" s="10">
        <v>12768</v>
      </c>
      <c r="W25" s="10">
        <v>239</v>
      </c>
      <c r="X25" s="10">
        <v>2292</v>
      </c>
      <c r="Y25" s="10">
        <v>40</v>
      </c>
      <c r="Z25" s="10">
        <v>1718</v>
      </c>
    </row>
    <row r="26" spans="1:26" x14ac:dyDescent="0.25">
      <c r="A26" s="9">
        <v>21</v>
      </c>
      <c r="B26" s="10">
        <v>74231</v>
      </c>
      <c r="C26" s="10">
        <v>40876</v>
      </c>
      <c r="D26" s="10">
        <v>25069</v>
      </c>
      <c r="E26" s="10">
        <v>483</v>
      </c>
      <c r="F26" s="10">
        <v>4350</v>
      </c>
      <c r="G26" s="10">
        <v>68</v>
      </c>
      <c r="H26" s="10">
        <v>3385</v>
      </c>
      <c r="J26" s="9">
        <v>21</v>
      </c>
      <c r="K26" s="10">
        <v>37701</v>
      </c>
      <c r="L26" s="10">
        <v>21081</v>
      </c>
      <c r="M26" s="10">
        <v>12475</v>
      </c>
      <c r="N26" s="10">
        <v>247</v>
      </c>
      <c r="O26" s="10">
        <v>2180</v>
      </c>
      <c r="P26" s="10">
        <v>31</v>
      </c>
      <c r="Q26" s="10">
        <v>1687</v>
      </c>
      <c r="S26" s="9">
        <v>21</v>
      </c>
      <c r="T26" s="10">
        <v>36530</v>
      </c>
      <c r="U26" s="10">
        <v>19795</v>
      </c>
      <c r="V26" s="10">
        <v>12594</v>
      </c>
      <c r="W26" s="10">
        <v>236</v>
      </c>
      <c r="X26" s="10">
        <v>2170</v>
      </c>
      <c r="Y26" s="10">
        <v>37</v>
      </c>
      <c r="Z26" s="10">
        <v>1698</v>
      </c>
    </row>
    <row r="27" spans="1:26" x14ac:dyDescent="0.25">
      <c r="A27" s="9">
        <v>22</v>
      </c>
      <c r="B27" s="10">
        <v>72881</v>
      </c>
      <c r="C27" s="10">
        <v>39932</v>
      </c>
      <c r="D27" s="10">
        <v>24919</v>
      </c>
      <c r="E27" s="10">
        <v>460</v>
      </c>
      <c r="F27" s="10">
        <v>4376</v>
      </c>
      <c r="G27" s="10">
        <v>66</v>
      </c>
      <c r="H27" s="10">
        <v>3128</v>
      </c>
      <c r="J27" s="9">
        <v>22</v>
      </c>
      <c r="K27" s="10">
        <v>36811</v>
      </c>
      <c r="L27" s="10">
        <v>20604</v>
      </c>
      <c r="M27" s="10">
        <v>12293</v>
      </c>
      <c r="N27" s="10">
        <v>226</v>
      </c>
      <c r="O27" s="10">
        <v>2122</v>
      </c>
      <c r="P27" s="10">
        <v>37</v>
      </c>
      <c r="Q27" s="10">
        <v>1529</v>
      </c>
      <c r="S27" s="9">
        <v>22</v>
      </c>
      <c r="T27" s="10">
        <v>36070</v>
      </c>
      <c r="U27" s="10">
        <v>19328</v>
      </c>
      <c r="V27" s="10">
        <v>12626</v>
      </c>
      <c r="W27" s="10">
        <v>234</v>
      </c>
      <c r="X27" s="10">
        <v>2254</v>
      </c>
      <c r="Y27" s="10">
        <v>29</v>
      </c>
      <c r="Z27" s="10">
        <v>1599</v>
      </c>
    </row>
    <row r="28" spans="1:26" x14ac:dyDescent="0.25">
      <c r="A28" s="9">
        <v>23</v>
      </c>
      <c r="B28" s="10">
        <v>73337</v>
      </c>
      <c r="C28" s="10">
        <v>40157</v>
      </c>
      <c r="D28" s="10">
        <v>25022</v>
      </c>
      <c r="E28" s="10">
        <v>459</v>
      </c>
      <c r="F28" s="10">
        <v>4648</v>
      </c>
      <c r="G28" s="10">
        <v>71</v>
      </c>
      <c r="H28" s="10">
        <v>2980</v>
      </c>
      <c r="J28" s="9">
        <v>23</v>
      </c>
      <c r="K28" s="10">
        <v>36545</v>
      </c>
      <c r="L28" s="10">
        <v>20331</v>
      </c>
      <c r="M28" s="10">
        <v>12267</v>
      </c>
      <c r="N28" s="10">
        <v>228</v>
      </c>
      <c r="O28" s="10">
        <v>2240</v>
      </c>
      <c r="P28" s="10">
        <v>37</v>
      </c>
      <c r="Q28" s="10">
        <v>1442</v>
      </c>
      <c r="S28" s="9">
        <v>23</v>
      </c>
      <c r="T28" s="10">
        <v>36792</v>
      </c>
      <c r="U28" s="10">
        <v>19826</v>
      </c>
      <c r="V28" s="10">
        <v>12755</v>
      </c>
      <c r="W28" s="10">
        <v>231</v>
      </c>
      <c r="X28" s="10">
        <v>2408</v>
      </c>
      <c r="Y28" s="10">
        <v>34</v>
      </c>
      <c r="Z28" s="10">
        <v>1538</v>
      </c>
    </row>
    <row r="29" spans="1:26" x14ac:dyDescent="0.25">
      <c r="A29" s="9">
        <v>24</v>
      </c>
      <c r="B29" s="10">
        <v>74334</v>
      </c>
      <c r="C29" s="10">
        <v>41021</v>
      </c>
      <c r="D29" s="10">
        <v>24990</v>
      </c>
      <c r="E29" s="10">
        <v>474</v>
      </c>
      <c r="F29" s="10">
        <v>4904</v>
      </c>
      <c r="G29" s="10">
        <v>85</v>
      </c>
      <c r="H29" s="10">
        <v>2860</v>
      </c>
      <c r="J29" s="9">
        <v>24</v>
      </c>
      <c r="K29" s="10">
        <v>37206</v>
      </c>
      <c r="L29" s="10">
        <v>20938</v>
      </c>
      <c r="M29" s="10">
        <v>12157</v>
      </c>
      <c r="N29" s="10">
        <v>243</v>
      </c>
      <c r="O29" s="10">
        <v>2396</v>
      </c>
      <c r="P29" s="10">
        <v>42</v>
      </c>
      <c r="Q29" s="10">
        <v>1430</v>
      </c>
      <c r="S29" s="9">
        <v>24</v>
      </c>
      <c r="T29" s="10">
        <v>37128</v>
      </c>
      <c r="U29" s="10">
        <v>20083</v>
      </c>
      <c r="V29" s="10">
        <v>12833</v>
      </c>
      <c r="W29" s="10">
        <v>231</v>
      </c>
      <c r="X29" s="10">
        <v>2508</v>
      </c>
      <c r="Y29" s="10">
        <v>43</v>
      </c>
      <c r="Z29" s="10">
        <v>1430</v>
      </c>
    </row>
    <row r="30" spans="1:26" x14ac:dyDescent="0.25">
      <c r="A30" s="9">
        <v>25</v>
      </c>
      <c r="B30" s="10">
        <v>76703</v>
      </c>
      <c r="C30" s="10">
        <v>41959</v>
      </c>
      <c r="D30" s="10">
        <v>26339</v>
      </c>
      <c r="E30" s="10">
        <v>508</v>
      </c>
      <c r="F30" s="10">
        <v>5009</v>
      </c>
      <c r="G30" s="10">
        <v>88</v>
      </c>
      <c r="H30" s="10">
        <v>2800</v>
      </c>
      <c r="J30" s="9">
        <v>25</v>
      </c>
      <c r="K30" s="10">
        <v>38513</v>
      </c>
      <c r="L30" s="10">
        <v>21540</v>
      </c>
      <c r="M30" s="10">
        <v>12860</v>
      </c>
      <c r="N30" s="10">
        <v>261</v>
      </c>
      <c r="O30" s="10">
        <v>2435</v>
      </c>
      <c r="P30" s="10">
        <v>41</v>
      </c>
      <c r="Q30" s="10">
        <v>1376</v>
      </c>
      <c r="S30" s="9">
        <v>25</v>
      </c>
      <c r="T30" s="10">
        <v>38190</v>
      </c>
      <c r="U30" s="10">
        <v>20419</v>
      </c>
      <c r="V30" s="10">
        <v>13479</v>
      </c>
      <c r="W30" s="10">
        <v>247</v>
      </c>
      <c r="X30" s="10">
        <v>2574</v>
      </c>
      <c r="Y30" s="10">
        <v>47</v>
      </c>
      <c r="Z30" s="10">
        <v>1424</v>
      </c>
    </row>
    <row r="31" spans="1:26" x14ac:dyDescent="0.25">
      <c r="A31" s="9">
        <v>26</v>
      </c>
      <c r="B31" s="10">
        <v>78990</v>
      </c>
      <c r="C31" s="10">
        <v>42614</v>
      </c>
      <c r="D31" s="10">
        <v>27818</v>
      </c>
      <c r="E31" s="10">
        <v>479</v>
      </c>
      <c r="F31" s="10">
        <v>5232</v>
      </c>
      <c r="G31" s="10">
        <v>75</v>
      </c>
      <c r="H31" s="10">
        <v>2772</v>
      </c>
      <c r="J31" s="9">
        <v>26</v>
      </c>
      <c r="K31" s="10">
        <v>39559</v>
      </c>
      <c r="L31" s="10">
        <v>21764</v>
      </c>
      <c r="M31" s="10">
        <v>13645</v>
      </c>
      <c r="N31" s="10">
        <v>236</v>
      </c>
      <c r="O31" s="10">
        <v>2557</v>
      </c>
      <c r="P31" s="10">
        <v>30</v>
      </c>
      <c r="Q31" s="10">
        <v>1327</v>
      </c>
      <c r="S31" s="9">
        <v>26</v>
      </c>
      <c r="T31" s="10">
        <v>39431</v>
      </c>
      <c r="U31" s="10">
        <v>20850</v>
      </c>
      <c r="V31" s="10">
        <v>14173</v>
      </c>
      <c r="W31" s="10">
        <v>243</v>
      </c>
      <c r="X31" s="10">
        <v>2675</v>
      </c>
      <c r="Y31" s="10">
        <v>45</v>
      </c>
      <c r="Z31" s="10">
        <v>1445</v>
      </c>
    </row>
    <row r="32" spans="1:26" x14ac:dyDescent="0.25">
      <c r="A32" s="9">
        <v>27</v>
      </c>
      <c r="B32" s="10">
        <v>80805</v>
      </c>
      <c r="C32" s="10">
        <v>43354</v>
      </c>
      <c r="D32" s="10">
        <v>28761</v>
      </c>
      <c r="E32" s="10">
        <v>477</v>
      </c>
      <c r="F32" s="10">
        <v>5436</v>
      </c>
      <c r="G32" s="10">
        <v>79</v>
      </c>
      <c r="H32" s="10">
        <v>2698</v>
      </c>
      <c r="J32" s="9">
        <v>27</v>
      </c>
      <c r="K32" s="10">
        <v>40492</v>
      </c>
      <c r="L32" s="10">
        <v>22073</v>
      </c>
      <c r="M32" s="10">
        <v>14156</v>
      </c>
      <c r="N32" s="10">
        <v>247</v>
      </c>
      <c r="O32" s="10">
        <v>2658</v>
      </c>
      <c r="P32" s="10">
        <v>36</v>
      </c>
      <c r="Q32" s="10">
        <v>1322</v>
      </c>
      <c r="S32" s="9">
        <v>27</v>
      </c>
      <c r="T32" s="10">
        <v>40313</v>
      </c>
      <c r="U32" s="10">
        <v>21281</v>
      </c>
      <c r="V32" s="10">
        <v>14605</v>
      </c>
      <c r="W32" s="10">
        <v>230</v>
      </c>
      <c r="X32" s="10">
        <v>2778</v>
      </c>
      <c r="Y32" s="10">
        <v>43</v>
      </c>
      <c r="Z32" s="10">
        <v>1376</v>
      </c>
    </row>
    <row r="33" spans="1:26" x14ac:dyDescent="0.25">
      <c r="A33" s="9">
        <v>28</v>
      </c>
      <c r="B33" s="10">
        <v>81875</v>
      </c>
      <c r="C33" s="10">
        <v>43903</v>
      </c>
      <c r="D33" s="10">
        <v>29167</v>
      </c>
      <c r="E33" s="10">
        <v>514</v>
      </c>
      <c r="F33" s="10">
        <v>5570</v>
      </c>
      <c r="G33" s="10">
        <v>90</v>
      </c>
      <c r="H33" s="10">
        <v>2631</v>
      </c>
      <c r="J33" s="9">
        <v>28</v>
      </c>
      <c r="K33" s="10">
        <v>40802</v>
      </c>
      <c r="L33" s="10">
        <v>22196</v>
      </c>
      <c r="M33" s="10">
        <v>14258</v>
      </c>
      <c r="N33" s="10">
        <v>263</v>
      </c>
      <c r="O33" s="10">
        <v>2744</v>
      </c>
      <c r="P33" s="10">
        <v>46</v>
      </c>
      <c r="Q33" s="10">
        <v>1295</v>
      </c>
      <c r="S33" s="9">
        <v>28</v>
      </c>
      <c r="T33" s="10">
        <v>41073</v>
      </c>
      <c r="U33" s="10">
        <v>21707</v>
      </c>
      <c r="V33" s="10">
        <v>14909</v>
      </c>
      <c r="W33" s="10">
        <v>251</v>
      </c>
      <c r="X33" s="10">
        <v>2826</v>
      </c>
      <c r="Y33" s="10">
        <v>44</v>
      </c>
      <c r="Z33" s="10">
        <v>1336</v>
      </c>
    </row>
    <row r="34" spans="1:26" x14ac:dyDescent="0.25">
      <c r="A34" s="9">
        <v>29</v>
      </c>
      <c r="B34" s="10">
        <v>83919</v>
      </c>
      <c r="C34" s="10">
        <v>45227</v>
      </c>
      <c r="D34" s="10">
        <v>29730</v>
      </c>
      <c r="E34" s="10">
        <v>537</v>
      </c>
      <c r="F34" s="10">
        <v>5777</v>
      </c>
      <c r="G34" s="10">
        <v>106</v>
      </c>
      <c r="H34" s="10">
        <v>2542</v>
      </c>
      <c r="J34" s="9">
        <v>29</v>
      </c>
      <c r="K34" s="10">
        <v>41769</v>
      </c>
      <c r="L34" s="10">
        <v>22857</v>
      </c>
      <c r="M34" s="10">
        <v>14559</v>
      </c>
      <c r="N34" s="10">
        <v>282</v>
      </c>
      <c r="O34" s="10">
        <v>2783</v>
      </c>
      <c r="P34" s="10">
        <v>57</v>
      </c>
      <c r="Q34" s="10">
        <v>1231</v>
      </c>
      <c r="S34" s="9">
        <v>29</v>
      </c>
      <c r="T34" s="10">
        <v>42150</v>
      </c>
      <c r="U34" s="10">
        <v>22370</v>
      </c>
      <c r="V34" s="10">
        <v>15171</v>
      </c>
      <c r="W34" s="10">
        <v>255</v>
      </c>
      <c r="X34" s="10">
        <v>2994</v>
      </c>
      <c r="Y34" s="10">
        <v>49</v>
      </c>
      <c r="Z34" s="10">
        <v>1311</v>
      </c>
    </row>
    <row r="35" spans="1:26" x14ac:dyDescent="0.25">
      <c r="A35" s="9">
        <v>30</v>
      </c>
      <c r="B35" s="10">
        <v>86015</v>
      </c>
      <c r="C35" s="10">
        <v>46778</v>
      </c>
      <c r="D35" s="10">
        <v>29991</v>
      </c>
      <c r="E35" s="10">
        <v>579</v>
      </c>
      <c r="F35" s="10">
        <v>6125</v>
      </c>
      <c r="G35" s="10">
        <v>110</v>
      </c>
      <c r="H35" s="10">
        <v>2432</v>
      </c>
      <c r="J35" s="9">
        <v>30</v>
      </c>
      <c r="K35" s="10">
        <v>42988</v>
      </c>
      <c r="L35" s="10">
        <v>23791</v>
      </c>
      <c r="M35" s="10">
        <v>14712</v>
      </c>
      <c r="N35" s="10">
        <v>318</v>
      </c>
      <c r="O35" s="10">
        <v>2963</v>
      </c>
      <c r="P35" s="10">
        <v>58</v>
      </c>
      <c r="Q35" s="10">
        <v>1146</v>
      </c>
      <c r="S35" s="9">
        <v>30</v>
      </c>
      <c r="T35" s="10">
        <v>43027</v>
      </c>
      <c r="U35" s="10">
        <v>22987</v>
      </c>
      <c r="V35" s="10">
        <v>15279</v>
      </c>
      <c r="W35" s="10">
        <v>261</v>
      </c>
      <c r="X35" s="10">
        <v>3162</v>
      </c>
      <c r="Y35" s="10">
        <v>52</v>
      </c>
      <c r="Z35" s="10">
        <v>1286</v>
      </c>
    </row>
    <row r="36" spans="1:26" x14ac:dyDescent="0.25">
      <c r="A36" s="9">
        <v>31</v>
      </c>
      <c r="B36" s="10">
        <v>85008</v>
      </c>
      <c r="C36" s="10">
        <v>46794</v>
      </c>
      <c r="D36" s="10">
        <v>28892</v>
      </c>
      <c r="E36" s="10">
        <v>581</v>
      </c>
      <c r="F36" s="10">
        <v>6393</v>
      </c>
      <c r="G36" s="10">
        <v>102</v>
      </c>
      <c r="H36" s="10">
        <v>2246</v>
      </c>
      <c r="J36" s="9">
        <v>31</v>
      </c>
      <c r="K36" s="10">
        <v>42186</v>
      </c>
      <c r="L36" s="10">
        <v>23784</v>
      </c>
      <c r="M36" s="10">
        <v>13885</v>
      </c>
      <c r="N36" s="10">
        <v>323</v>
      </c>
      <c r="O36" s="10">
        <v>3066</v>
      </c>
      <c r="P36" s="10">
        <v>54</v>
      </c>
      <c r="Q36" s="10">
        <v>1074</v>
      </c>
      <c r="S36" s="9">
        <v>31</v>
      </c>
      <c r="T36" s="10">
        <v>42822</v>
      </c>
      <c r="U36" s="10">
        <v>23010</v>
      </c>
      <c r="V36" s="10">
        <v>15007</v>
      </c>
      <c r="W36" s="10">
        <v>258</v>
      </c>
      <c r="X36" s="10">
        <v>3327</v>
      </c>
      <c r="Y36" s="10">
        <v>48</v>
      </c>
      <c r="Z36" s="10">
        <v>1172</v>
      </c>
    </row>
    <row r="37" spans="1:26" x14ac:dyDescent="0.25">
      <c r="A37" s="9">
        <v>32</v>
      </c>
      <c r="B37" s="10">
        <v>85201</v>
      </c>
      <c r="C37" s="10">
        <v>47701</v>
      </c>
      <c r="D37" s="10">
        <v>28136</v>
      </c>
      <c r="E37" s="10">
        <v>572</v>
      </c>
      <c r="F37" s="10">
        <v>6487</v>
      </c>
      <c r="G37" s="10">
        <v>118</v>
      </c>
      <c r="H37" s="10">
        <v>2187</v>
      </c>
      <c r="J37" s="9">
        <v>32</v>
      </c>
      <c r="K37" s="10">
        <v>41912</v>
      </c>
      <c r="L37" s="10">
        <v>24114</v>
      </c>
      <c r="M37" s="10">
        <v>13323</v>
      </c>
      <c r="N37" s="10">
        <v>309</v>
      </c>
      <c r="O37" s="10">
        <v>3073</v>
      </c>
      <c r="P37" s="10">
        <v>63</v>
      </c>
      <c r="Q37" s="10">
        <v>1030</v>
      </c>
      <c r="S37" s="9">
        <v>32</v>
      </c>
      <c r="T37" s="10">
        <v>43289</v>
      </c>
      <c r="U37" s="10">
        <v>23587</v>
      </c>
      <c r="V37" s="10">
        <v>14813</v>
      </c>
      <c r="W37" s="10">
        <v>263</v>
      </c>
      <c r="X37" s="10">
        <v>3414</v>
      </c>
      <c r="Y37" s="10">
        <v>55</v>
      </c>
      <c r="Z37" s="10">
        <v>1157</v>
      </c>
    </row>
    <row r="38" spans="1:26" x14ac:dyDescent="0.25">
      <c r="A38" s="9">
        <v>33</v>
      </c>
      <c r="B38" s="10">
        <v>85505</v>
      </c>
      <c r="C38" s="10">
        <v>48333</v>
      </c>
      <c r="D38" s="10">
        <v>27788</v>
      </c>
      <c r="E38" s="10">
        <v>549</v>
      </c>
      <c r="F38" s="10">
        <v>6543</v>
      </c>
      <c r="G38" s="10">
        <v>125</v>
      </c>
      <c r="H38" s="10">
        <v>2167</v>
      </c>
      <c r="J38" s="9">
        <v>33</v>
      </c>
      <c r="K38" s="10">
        <v>42040</v>
      </c>
      <c r="L38" s="10">
        <v>24564</v>
      </c>
      <c r="M38" s="10">
        <v>13037</v>
      </c>
      <c r="N38" s="10">
        <v>293</v>
      </c>
      <c r="O38" s="10">
        <v>3092</v>
      </c>
      <c r="P38" s="10">
        <v>68</v>
      </c>
      <c r="Q38" s="10">
        <v>986</v>
      </c>
      <c r="S38" s="9">
        <v>33</v>
      </c>
      <c r="T38" s="10">
        <v>43465</v>
      </c>
      <c r="U38" s="10">
        <v>23769</v>
      </c>
      <c r="V38" s="10">
        <v>14751</v>
      </c>
      <c r="W38" s="10">
        <v>256</v>
      </c>
      <c r="X38" s="10">
        <v>3451</v>
      </c>
      <c r="Y38" s="10">
        <v>57</v>
      </c>
      <c r="Z38" s="10">
        <v>1181</v>
      </c>
    </row>
    <row r="39" spans="1:26" x14ac:dyDescent="0.25">
      <c r="A39" s="9">
        <v>34</v>
      </c>
      <c r="B39" s="10">
        <v>85826</v>
      </c>
      <c r="C39" s="10">
        <v>48917</v>
      </c>
      <c r="D39" s="10">
        <v>27387</v>
      </c>
      <c r="E39" s="10">
        <v>612</v>
      </c>
      <c r="F39" s="10">
        <v>6696</v>
      </c>
      <c r="G39" s="10">
        <v>118</v>
      </c>
      <c r="H39" s="10">
        <v>2096</v>
      </c>
      <c r="J39" s="9">
        <v>34</v>
      </c>
      <c r="K39" s="10">
        <v>42341</v>
      </c>
      <c r="L39" s="10">
        <v>24965</v>
      </c>
      <c r="M39" s="10">
        <v>12851</v>
      </c>
      <c r="N39" s="10">
        <v>336</v>
      </c>
      <c r="O39" s="10">
        <v>3147</v>
      </c>
      <c r="P39" s="10">
        <v>71</v>
      </c>
      <c r="Q39" s="10">
        <v>971</v>
      </c>
      <c r="S39" s="9">
        <v>34</v>
      </c>
      <c r="T39" s="10">
        <v>43485</v>
      </c>
      <c r="U39" s="10">
        <v>23952</v>
      </c>
      <c r="V39" s="10">
        <v>14536</v>
      </c>
      <c r="W39" s="10">
        <v>276</v>
      </c>
      <c r="X39" s="10">
        <v>3549</v>
      </c>
      <c r="Y39" s="10">
        <v>47</v>
      </c>
      <c r="Z39" s="10">
        <v>1125</v>
      </c>
    </row>
    <row r="40" spans="1:26" x14ac:dyDescent="0.25">
      <c r="A40" s="9">
        <v>35</v>
      </c>
      <c r="B40" s="10">
        <v>85782</v>
      </c>
      <c r="C40" s="10">
        <v>49062</v>
      </c>
      <c r="D40" s="10">
        <v>27063</v>
      </c>
      <c r="E40" s="10">
        <v>625</v>
      </c>
      <c r="F40" s="10">
        <v>6887</v>
      </c>
      <c r="G40" s="10">
        <v>110</v>
      </c>
      <c r="H40" s="10">
        <v>2035</v>
      </c>
      <c r="J40" s="9">
        <v>35</v>
      </c>
      <c r="K40" s="10">
        <v>42273</v>
      </c>
      <c r="L40" s="10">
        <v>25023</v>
      </c>
      <c r="M40" s="10">
        <v>12685</v>
      </c>
      <c r="N40" s="10">
        <v>348</v>
      </c>
      <c r="O40" s="10">
        <v>3206</v>
      </c>
      <c r="P40" s="10">
        <v>64</v>
      </c>
      <c r="Q40" s="10">
        <v>947</v>
      </c>
      <c r="S40" s="9">
        <v>35</v>
      </c>
      <c r="T40" s="10">
        <v>43509</v>
      </c>
      <c r="U40" s="10">
        <v>24039</v>
      </c>
      <c r="V40" s="10">
        <v>14378</v>
      </c>
      <c r="W40" s="10">
        <v>277</v>
      </c>
      <c r="X40" s="10">
        <v>3681</v>
      </c>
      <c r="Y40" s="10">
        <v>46</v>
      </c>
      <c r="Z40" s="10">
        <v>1088</v>
      </c>
    </row>
    <row r="41" spans="1:26" x14ac:dyDescent="0.25">
      <c r="A41" s="9">
        <v>36</v>
      </c>
      <c r="B41" s="10">
        <v>84245</v>
      </c>
      <c r="C41" s="10">
        <v>48048</v>
      </c>
      <c r="D41" s="10">
        <v>26566</v>
      </c>
      <c r="E41" s="10">
        <v>594</v>
      </c>
      <c r="F41" s="10">
        <v>6926</v>
      </c>
      <c r="G41" s="10">
        <v>119</v>
      </c>
      <c r="H41" s="10">
        <v>1992</v>
      </c>
      <c r="J41" s="9">
        <v>36</v>
      </c>
      <c r="K41" s="10">
        <v>41488</v>
      </c>
      <c r="L41" s="10">
        <v>24444</v>
      </c>
      <c r="M41" s="10">
        <v>12464</v>
      </c>
      <c r="N41" s="10">
        <v>334</v>
      </c>
      <c r="O41" s="10">
        <v>3274</v>
      </c>
      <c r="P41" s="10">
        <v>65</v>
      </c>
      <c r="Q41" s="10">
        <v>907</v>
      </c>
      <c r="S41" s="9">
        <v>36</v>
      </c>
      <c r="T41" s="10">
        <v>42757</v>
      </c>
      <c r="U41" s="10">
        <v>23604</v>
      </c>
      <c r="V41" s="10">
        <v>14102</v>
      </c>
      <c r="W41" s="10">
        <v>260</v>
      </c>
      <c r="X41" s="10">
        <v>3652</v>
      </c>
      <c r="Y41" s="10">
        <v>54</v>
      </c>
      <c r="Z41" s="10">
        <v>1085</v>
      </c>
    </row>
    <row r="42" spans="1:26" x14ac:dyDescent="0.25">
      <c r="A42" s="9">
        <v>37</v>
      </c>
      <c r="B42" s="10">
        <v>85266</v>
      </c>
      <c r="C42" s="10">
        <v>48704</v>
      </c>
      <c r="D42" s="10">
        <v>26908</v>
      </c>
      <c r="E42" s="10">
        <v>613</v>
      </c>
      <c r="F42" s="10">
        <v>6924</v>
      </c>
      <c r="G42" s="10">
        <v>131</v>
      </c>
      <c r="H42" s="10">
        <v>1986</v>
      </c>
      <c r="J42" s="9">
        <v>37</v>
      </c>
      <c r="K42" s="10">
        <v>41923</v>
      </c>
      <c r="L42" s="10">
        <v>24843</v>
      </c>
      <c r="M42" s="10">
        <v>12553</v>
      </c>
      <c r="N42" s="10">
        <v>330</v>
      </c>
      <c r="O42" s="10">
        <v>3220</v>
      </c>
      <c r="P42" s="10">
        <v>75</v>
      </c>
      <c r="Q42" s="10">
        <v>902</v>
      </c>
      <c r="S42" s="9">
        <v>37</v>
      </c>
      <c r="T42" s="10">
        <v>43343</v>
      </c>
      <c r="U42" s="10">
        <v>23861</v>
      </c>
      <c r="V42" s="10">
        <v>14355</v>
      </c>
      <c r="W42" s="10">
        <v>283</v>
      </c>
      <c r="X42" s="10">
        <v>3704</v>
      </c>
      <c r="Y42" s="10">
        <v>56</v>
      </c>
      <c r="Z42" s="10">
        <v>1084</v>
      </c>
    </row>
    <row r="43" spans="1:26" x14ac:dyDescent="0.25">
      <c r="A43" s="9">
        <v>38</v>
      </c>
      <c r="B43" s="10">
        <v>85115</v>
      </c>
      <c r="C43" s="10">
        <v>48355</v>
      </c>
      <c r="D43" s="10">
        <v>26957</v>
      </c>
      <c r="E43" s="10">
        <v>620</v>
      </c>
      <c r="F43" s="10">
        <v>7098</v>
      </c>
      <c r="G43" s="10">
        <v>122</v>
      </c>
      <c r="H43" s="10">
        <v>1963</v>
      </c>
      <c r="J43" s="9">
        <v>38</v>
      </c>
      <c r="K43" s="10">
        <v>41920</v>
      </c>
      <c r="L43" s="10">
        <v>24751</v>
      </c>
      <c r="M43" s="10">
        <v>12584</v>
      </c>
      <c r="N43" s="10">
        <v>322</v>
      </c>
      <c r="O43" s="10">
        <v>3311</v>
      </c>
      <c r="P43" s="10">
        <v>71</v>
      </c>
      <c r="Q43" s="10">
        <v>881</v>
      </c>
      <c r="S43" s="9">
        <v>38</v>
      </c>
      <c r="T43" s="10">
        <v>43195</v>
      </c>
      <c r="U43" s="10">
        <v>23604</v>
      </c>
      <c r="V43" s="10">
        <v>14373</v>
      </c>
      <c r="W43" s="10">
        <v>298</v>
      </c>
      <c r="X43" s="10">
        <v>3787</v>
      </c>
      <c r="Y43" s="10">
        <v>51</v>
      </c>
      <c r="Z43" s="10">
        <v>1082</v>
      </c>
    </row>
    <row r="44" spans="1:26" x14ac:dyDescent="0.25">
      <c r="A44" s="9">
        <v>39</v>
      </c>
      <c r="B44" s="10">
        <v>84244</v>
      </c>
      <c r="C44" s="10">
        <v>47916</v>
      </c>
      <c r="D44" s="10">
        <v>26571</v>
      </c>
      <c r="E44" s="10">
        <v>626</v>
      </c>
      <c r="F44" s="10">
        <v>7039</v>
      </c>
      <c r="G44" s="10">
        <v>128</v>
      </c>
      <c r="H44" s="10">
        <v>1964</v>
      </c>
      <c r="J44" s="9">
        <v>39</v>
      </c>
      <c r="K44" s="10">
        <v>41408</v>
      </c>
      <c r="L44" s="10">
        <v>24462</v>
      </c>
      <c r="M44" s="10">
        <v>12388</v>
      </c>
      <c r="N44" s="10">
        <v>325</v>
      </c>
      <c r="O44" s="10">
        <v>3265</v>
      </c>
      <c r="P44" s="10">
        <v>74</v>
      </c>
      <c r="Q44" s="10">
        <v>894</v>
      </c>
      <c r="S44" s="9">
        <v>39</v>
      </c>
      <c r="T44" s="10">
        <v>42836</v>
      </c>
      <c r="U44" s="10">
        <v>23454</v>
      </c>
      <c r="V44" s="10">
        <v>14183</v>
      </c>
      <c r="W44" s="10">
        <v>301</v>
      </c>
      <c r="X44" s="10">
        <v>3774</v>
      </c>
      <c r="Y44" s="10">
        <v>54</v>
      </c>
      <c r="Z44" s="10">
        <v>1070</v>
      </c>
    </row>
    <row r="45" spans="1:26" x14ac:dyDescent="0.25">
      <c r="A45" s="9">
        <v>40</v>
      </c>
      <c r="B45" s="10">
        <v>83759</v>
      </c>
      <c r="C45" s="10">
        <v>47150</v>
      </c>
      <c r="D45" s="10">
        <v>26910</v>
      </c>
      <c r="E45" s="10">
        <v>634</v>
      </c>
      <c r="F45" s="10">
        <v>6993</v>
      </c>
      <c r="G45" s="10">
        <v>137</v>
      </c>
      <c r="H45" s="10">
        <v>1935</v>
      </c>
      <c r="J45" s="9">
        <v>40</v>
      </c>
      <c r="K45" s="10">
        <v>41229</v>
      </c>
      <c r="L45" s="10">
        <v>24093</v>
      </c>
      <c r="M45" s="10">
        <v>12572</v>
      </c>
      <c r="N45" s="10">
        <v>346</v>
      </c>
      <c r="O45" s="10">
        <v>3245</v>
      </c>
      <c r="P45" s="10">
        <v>77</v>
      </c>
      <c r="Q45" s="10">
        <v>896</v>
      </c>
      <c r="S45" s="9">
        <v>40</v>
      </c>
      <c r="T45" s="10">
        <v>42530</v>
      </c>
      <c r="U45" s="10">
        <v>23057</v>
      </c>
      <c r="V45" s="10">
        <v>14338</v>
      </c>
      <c r="W45" s="10">
        <v>288</v>
      </c>
      <c r="X45" s="10">
        <v>3748</v>
      </c>
      <c r="Y45" s="10">
        <v>60</v>
      </c>
      <c r="Z45" s="10">
        <v>1039</v>
      </c>
    </row>
    <row r="46" spans="1:26" x14ac:dyDescent="0.25">
      <c r="A46" s="9">
        <v>41</v>
      </c>
      <c r="B46" s="10">
        <v>79950</v>
      </c>
      <c r="C46" s="10">
        <v>44924</v>
      </c>
      <c r="D46" s="10">
        <v>25754</v>
      </c>
      <c r="E46" s="10">
        <v>563</v>
      </c>
      <c r="F46" s="10">
        <v>6823</v>
      </c>
      <c r="G46" s="10">
        <v>113</v>
      </c>
      <c r="H46" s="10">
        <v>1773</v>
      </c>
      <c r="J46" s="9">
        <v>41</v>
      </c>
      <c r="K46" s="10">
        <v>39371</v>
      </c>
      <c r="L46" s="10">
        <v>22996</v>
      </c>
      <c r="M46" s="10">
        <v>11990</v>
      </c>
      <c r="N46" s="10">
        <v>310</v>
      </c>
      <c r="O46" s="10">
        <v>3183</v>
      </c>
      <c r="P46" s="10">
        <v>65</v>
      </c>
      <c r="Q46" s="10">
        <v>827</v>
      </c>
      <c r="S46" s="9">
        <v>41</v>
      </c>
      <c r="T46" s="10">
        <v>40579</v>
      </c>
      <c r="U46" s="10">
        <v>21928</v>
      </c>
      <c r="V46" s="10">
        <v>13764</v>
      </c>
      <c r="W46" s="10">
        <v>253</v>
      </c>
      <c r="X46" s="10">
        <v>3640</v>
      </c>
      <c r="Y46" s="10">
        <v>48</v>
      </c>
      <c r="Z46" s="10">
        <v>946</v>
      </c>
    </row>
    <row r="47" spans="1:26" x14ac:dyDescent="0.25">
      <c r="A47" s="9">
        <v>42</v>
      </c>
      <c r="B47" s="10">
        <v>77743</v>
      </c>
      <c r="C47" s="10">
        <v>43670</v>
      </c>
      <c r="D47" s="10">
        <v>25013</v>
      </c>
      <c r="E47" s="10">
        <v>550</v>
      </c>
      <c r="F47" s="10">
        <v>6680</v>
      </c>
      <c r="G47" s="10">
        <v>106</v>
      </c>
      <c r="H47" s="10">
        <v>1724</v>
      </c>
      <c r="J47" s="9">
        <v>42</v>
      </c>
      <c r="K47" s="10">
        <v>38380</v>
      </c>
      <c r="L47" s="10">
        <v>22479</v>
      </c>
      <c r="M47" s="10">
        <v>11602</v>
      </c>
      <c r="N47" s="10">
        <v>299</v>
      </c>
      <c r="O47" s="10">
        <v>3141</v>
      </c>
      <c r="P47" s="10">
        <v>60</v>
      </c>
      <c r="Q47" s="10">
        <v>799</v>
      </c>
      <c r="S47" s="9">
        <v>42</v>
      </c>
      <c r="T47" s="10">
        <v>39363</v>
      </c>
      <c r="U47" s="10">
        <v>21191</v>
      </c>
      <c r="V47" s="10">
        <v>13411</v>
      </c>
      <c r="W47" s="10">
        <v>251</v>
      </c>
      <c r="X47" s="10">
        <v>3539</v>
      </c>
      <c r="Y47" s="10">
        <v>46</v>
      </c>
      <c r="Z47" s="10">
        <v>925</v>
      </c>
    </row>
    <row r="48" spans="1:26" x14ac:dyDescent="0.25">
      <c r="A48" s="9">
        <v>43</v>
      </c>
      <c r="B48" s="10">
        <v>76722</v>
      </c>
      <c r="C48" s="10">
        <v>42727</v>
      </c>
      <c r="D48" s="10">
        <v>24962</v>
      </c>
      <c r="E48" s="10">
        <v>544</v>
      </c>
      <c r="F48" s="10">
        <v>6726</v>
      </c>
      <c r="G48" s="10">
        <v>116</v>
      </c>
      <c r="H48" s="10">
        <v>1647</v>
      </c>
      <c r="J48" s="9">
        <v>43</v>
      </c>
      <c r="K48" s="10">
        <v>37641</v>
      </c>
      <c r="L48" s="10">
        <v>21928</v>
      </c>
      <c r="M48" s="10">
        <v>11522</v>
      </c>
      <c r="N48" s="10">
        <v>302</v>
      </c>
      <c r="O48" s="10">
        <v>3095</v>
      </c>
      <c r="P48" s="10">
        <v>63</v>
      </c>
      <c r="Q48" s="10">
        <v>731</v>
      </c>
      <c r="S48" s="9">
        <v>43</v>
      </c>
      <c r="T48" s="10">
        <v>39081</v>
      </c>
      <c r="U48" s="10">
        <v>20799</v>
      </c>
      <c r="V48" s="10">
        <v>13440</v>
      </c>
      <c r="W48" s="10">
        <v>242</v>
      </c>
      <c r="X48" s="10">
        <v>3631</v>
      </c>
      <c r="Y48" s="10">
        <v>53</v>
      </c>
      <c r="Z48" s="10">
        <v>916</v>
      </c>
    </row>
    <row r="49" spans="1:26" x14ac:dyDescent="0.25">
      <c r="A49" s="9">
        <v>44</v>
      </c>
      <c r="B49" s="10">
        <v>73712</v>
      </c>
      <c r="C49" s="10">
        <v>41098</v>
      </c>
      <c r="D49" s="10">
        <v>23649</v>
      </c>
      <c r="E49" s="10">
        <v>545</v>
      </c>
      <c r="F49" s="10">
        <v>6768</v>
      </c>
      <c r="G49" s="10">
        <v>108</v>
      </c>
      <c r="H49" s="10">
        <v>1544</v>
      </c>
      <c r="J49" s="9">
        <v>44</v>
      </c>
      <c r="K49" s="10">
        <v>36042</v>
      </c>
      <c r="L49" s="10">
        <v>20953</v>
      </c>
      <c r="M49" s="10">
        <v>10898</v>
      </c>
      <c r="N49" s="10">
        <v>305</v>
      </c>
      <c r="O49" s="10">
        <v>3124</v>
      </c>
      <c r="P49" s="10">
        <v>57</v>
      </c>
      <c r="Q49" s="10">
        <v>705</v>
      </c>
      <c r="S49" s="9">
        <v>44</v>
      </c>
      <c r="T49" s="10">
        <v>37670</v>
      </c>
      <c r="U49" s="10">
        <v>20145</v>
      </c>
      <c r="V49" s="10">
        <v>12751</v>
      </c>
      <c r="W49" s="10">
        <v>240</v>
      </c>
      <c r="X49" s="10">
        <v>3644</v>
      </c>
      <c r="Y49" s="10">
        <v>51</v>
      </c>
      <c r="Z49" s="10">
        <v>839</v>
      </c>
    </row>
    <row r="50" spans="1:26" x14ac:dyDescent="0.25">
      <c r="A50" s="9">
        <v>45</v>
      </c>
      <c r="B50" s="10">
        <v>74123</v>
      </c>
      <c r="C50" s="10">
        <v>41454</v>
      </c>
      <c r="D50" s="10">
        <v>23802</v>
      </c>
      <c r="E50" s="10">
        <v>546</v>
      </c>
      <c r="F50" s="10">
        <v>6744</v>
      </c>
      <c r="G50" s="10">
        <v>104</v>
      </c>
      <c r="H50" s="10">
        <v>1473</v>
      </c>
      <c r="J50" s="9">
        <v>45</v>
      </c>
      <c r="K50" s="10">
        <v>36278</v>
      </c>
      <c r="L50" s="10">
        <v>21098</v>
      </c>
      <c r="M50" s="10">
        <v>11035</v>
      </c>
      <c r="N50" s="10">
        <v>300</v>
      </c>
      <c r="O50" s="10">
        <v>3135</v>
      </c>
      <c r="P50" s="10">
        <v>54</v>
      </c>
      <c r="Q50" s="10">
        <v>656</v>
      </c>
      <c r="S50" s="9">
        <v>45</v>
      </c>
      <c r="T50" s="10">
        <v>37845</v>
      </c>
      <c r="U50" s="10">
        <v>20356</v>
      </c>
      <c r="V50" s="10">
        <v>12767</v>
      </c>
      <c r="W50" s="10">
        <v>246</v>
      </c>
      <c r="X50" s="10">
        <v>3609</v>
      </c>
      <c r="Y50" s="10">
        <v>50</v>
      </c>
      <c r="Z50" s="10">
        <v>817</v>
      </c>
    </row>
    <row r="51" spans="1:26" x14ac:dyDescent="0.25">
      <c r="A51" s="9">
        <v>46</v>
      </c>
      <c r="B51" s="10">
        <v>72451</v>
      </c>
      <c r="C51" s="10">
        <v>40643</v>
      </c>
      <c r="D51" s="10">
        <v>23151</v>
      </c>
      <c r="E51" s="10">
        <v>518</v>
      </c>
      <c r="F51" s="10">
        <v>6628</v>
      </c>
      <c r="G51" s="10">
        <v>95</v>
      </c>
      <c r="H51" s="10">
        <v>1416</v>
      </c>
      <c r="J51" s="9">
        <v>46</v>
      </c>
      <c r="K51" s="10">
        <v>35326</v>
      </c>
      <c r="L51" s="10">
        <v>20560</v>
      </c>
      <c r="M51" s="10">
        <v>10746</v>
      </c>
      <c r="N51" s="10">
        <v>282</v>
      </c>
      <c r="O51" s="10">
        <v>3080</v>
      </c>
      <c r="P51" s="10">
        <v>50</v>
      </c>
      <c r="Q51" s="10">
        <v>608</v>
      </c>
      <c r="S51" s="9">
        <v>46</v>
      </c>
      <c r="T51" s="10">
        <v>37125</v>
      </c>
      <c r="U51" s="10">
        <v>20083</v>
      </c>
      <c r="V51" s="10">
        <v>12405</v>
      </c>
      <c r="W51" s="10">
        <v>236</v>
      </c>
      <c r="X51" s="10">
        <v>3548</v>
      </c>
      <c r="Y51" s="10">
        <v>45</v>
      </c>
      <c r="Z51" s="10">
        <v>808</v>
      </c>
    </row>
    <row r="52" spans="1:26" x14ac:dyDescent="0.25">
      <c r="A52" s="9">
        <v>47</v>
      </c>
      <c r="B52" s="10">
        <v>74391</v>
      </c>
      <c r="C52" s="10">
        <v>41669</v>
      </c>
      <c r="D52" s="10">
        <v>24093</v>
      </c>
      <c r="E52" s="10">
        <v>505</v>
      </c>
      <c r="F52" s="10">
        <v>6616</v>
      </c>
      <c r="G52" s="10">
        <v>100</v>
      </c>
      <c r="H52" s="10">
        <v>1408</v>
      </c>
      <c r="J52" s="9">
        <v>47</v>
      </c>
      <c r="K52" s="10">
        <v>36199</v>
      </c>
      <c r="L52" s="10">
        <v>20943</v>
      </c>
      <c r="M52" s="10">
        <v>11244</v>
      </c>
      <c r="N52" s="10">
        <v>264</v>
      </c>
      <c r="O52" s="10">
        <v>3086</v>
      </c>
      <c r="P52" s="10">
        <v>52</v>
      </c>
      <c r="Q52" s="10">
        <v>610</v>
      </c>
      <c r="S52" s="9">
        <v>47</v>
      </c>
      <c r="T52" s="10">
        <v>38192</v>
      </c>
      <c r="U52" s="10">
        <v>20726</v>
      </c>
      <c r="V52" s="10">
        <v>12849</v>
      </c>
      <c r="W52" s="10">
        <v>241</v>
      </c>
      <c r="X52" s="10">
        <v>3530</v>
      </c>
      <c r="Y52" s="10">
        <v>48</v>
      </c>
      <c r="Z52" s="10">
        <v>798</v>
      </c>
    </row>
    <row r="53" spans="1:26" x14ac:dyDescent="0.25">
      <c r="A53" s="9">
        <v>48</v>
      </c>
      <c r="B53" s="10">
        <v>79201</v>
      </c>
      <c r="C53" s="10">
        <v>44769</v>
      </c>
      <c r="D53" s="10">
        <v>25738</v>
      </c>
      <c r="E53" s="10">
        <v>514</v>
      </c>
      <c r="F53" s="10">
        <v>6649</v>
      </c>
      <c r="G53" s="10">
        <v>100</v>
      </c>
      <c r="H53" s="10">
        <v>1431</v>
      </c>
      <c r="J53" s="9">
        <v>48</v>
      </c>
      <c r="K53" s="10">
        <v>38490</v>
      </c>
      <c r="L53" s="10">
        <v>22472</v>
      </c>
      <c r="M53" s="10">
        <v>11923</v>
      </c>
      <c r="N53" s="10">
        <v>286</v>
      </c>
      <c r="O53" s="10">
        <v>3127</v>
      </c>
      <c r="P53" s="10">
        <v>54</v>
      </c>
      <c r="Q53" s="10">
        <v>628</v>
      </c>
      <c r="S53" s="9">
        <v>48</v>
      </c>
      <c r="T53" s="10">
        <v>40711</v>
      </c>
      <c r="U53" s="10">
        <v>22297</v>
      </c>
      <c r="V53" s="10">
        <v>13815</v>
      </c>
      <c r="W53" s="10">
        <v>228</v>
      </c>
      <c r="X53" s="10">
        <v>3522</v>
      </c>
      <c r="Y53" s="10">
        <v>46</v>
      </c>
      <c r="Z53" s="10">
        <v>803</v>
      </c>
    </row>
    <row r="54" spans="1:26" x14ac:dyDescent="0.25">
      <c r="A54" s="9">
        <v>49</v>
      </c>
      <c r="B54" s="10">
        <v>84885</v>
      </c>
      <c r="C54" s="10">
        <v>48390</v>
      </c>
      <c r="D54" s="10">
        <v>27883</v>
      </c>
      <c r="E54" s="10">
        <v>539</v>
      </c>
      <c r="F54" s="10">
        <v>6564</v>
      </c>
      <c r="G54" s="10">
        <v>97</v>
      </c>
      <c r="H54" s="10">
        <v>1412</v>
      </c>
      <c r="J54" s="9">
        <v>49</v>
      </c>
      <c r="K54" s="10">
        <v>41369</v>
      </c>
      <c r="L54" s="10">
        <v>24352</v>
      </c>
      <c r="M54" s="10">
        <v>12947</v>
      </c>
      <c r="N54" s="10">
        <v>301</v>
      </c>
      <c r="O54" s="10">
        <v>3091</v>
      </c>
      <c r="P54" s="10">
        <v>56</v>
      </c>
      <c r="Q54" s="10">
        <v>622</v>
      </c>
      <c r="S54" s="9">
        <v>49</v>
      </c>
      <c r="T54" s="10">
        <v>43516</v>
      </c>
      <c r="U54" s="10">
        <v>24038</v>
      </c>
      <c r="V54" s="10">
        <v>14936</v>
      </c>
      <c r="W54" s="10">
        <v>238</v>
      </c>
      <c r="X54" s="10">
        <v>3473</v>
      </c>
      <c r="Y54" s="10">
        <v>41</v>
      </c>
      <c r="Z54" s="10">
        <v>790</v>
      </c>
    </row>
    <row r="55" spans="1:26" x14ac:dyDescent="0.25">
      <c r="A55" s="9">
        <v>50</v>
      </c>
      <c r="B55" s="10">
        <v>84251</v>
      </c>
      <c r="C55" s="10">
        <v>48330</v>
      </c>
      <c r="D55" s="10">
        <v>27484</v>
      </c>
      <c r="E55" s="10">
        <v>537</v>
      </c>
      <c r="F55" s="10">
        <v>6414</v>
      </c>
      <c r="G55" s="10">
        <v>97</v>
      </c>
      <c r="H55" s="10">
        <v>1389</v>
      </c>
      <c r="J55" s="9">
        <v>50</v>
      </c>
      <c r="K55" s="10">
        <v>41108</v>
      </c>
      <c r="L55" s="10">
        <v>24333</v>
      </c>
      <c r="M55" s="10">
        <v>12792</v>
      </c>
      <c r="N55" s="10">
        <v>292</v>
      </c>
      <c r="O55" s="10">
        <v>3001</v>
      </c>
      <c r="P55" s="10">
        <v>61</v>
      </c>
      <c r="Q55" s="10">
        <v>629</v>
      </c>
      <c r="S55" s="9">
        <v>50</v>
      </c>
      <c r="T55" s="10">
        <v>43143</v>
      </c>
      <c r="U55" s="10">
        <v>23997</v>
      </c>
      <c r="V55" s="10">
        <v>14692</v>
      </c>
      <c r="W55" s="10">
        <v>245</v>
      </c>
      <c r="X55" s="10">
        <v>3413</v>
      </c>
      <c r="Y55" s="10">
        <v>36</v>
      </c>
      <c r="Z55" s="10">
        <v>760</v>
      </c>
    </row>
    <row r="56" spans="1:26" x14ac:dyDescent="0.25">
      <c r="A56" s="9">
        <v>51</v>
      </c>
      <c r="B56" s="10">
        <v>82179</v>
      </c>
      <c r="C56" s="10">
        <v>47769</v>
      </c>
      <c r="D56" s="10">
        <v>26211</v>
      </c>
      <c r="E56" s="10">
        <v>511</v>
      </c>
      <c r="F56" s="10">
        <v>6256</v>
      </c>
      <c r="G56" s="10">
        <v>97</v>
      </c>
      <c r="H56" s="10">
        <v>1335</v>
      </c>
      <c r="J56" s="9">
        <v>51</v>
      </c>
      <c r="K56" s="10">
        <v>39903</v>
      </c>
      <c r="L56" s="10">
        <v>23896</v>
      </c>
      <c r="M56" s="10">
        <v>12119</v>
      </c>
      <c r="N56" s="10">
        <v>275</v>
      </c>
      <c r="O56" s="10">
        <v>2930</v>
      </c>
      <c r="P56" s="10">
        <v>60</v>
      </c>
      <c r="Q56" s="10">
        <v>623</v>
      </c>
      <c r="S56" s="9">
        <v>51</v>
      </c>
      <c r="T56" s="10">
        <v>42276</v>
      </c>
      <c r="U56" s="10">
        <v>23873</v>
      </c>
      <c r="V56" s="10">
        <v>14092</v>
      </c>
      <c r="W56" s="10">
        <v>236</v>
      </c>
      <c r="X56" s="10">
        <v>3326</v>
      </c>
      <c r="Y56" s="10">
        <v>37</v>
      </c>
      <c r="Z56" s="10">
        <v>712</v>
      </c>
    </row>
    <row r="57" spans="1:26" x14ac:dyDescent="0.25">
      <c r="A57" s="9">
        <v>52</v>
      </c>
      <c r="B57" s="10">
        <v>81880</v>
      </c>
      <c r="C57" s="10">
        <v>47597</v>
      </c>
      <c r="D57" s="10">
        <v>26509</v>
      </c>
      <c r="E57" s="10">
        <v>466</v>
      </c>
      <c r="F57" s="10">
        <v>5956</v>
      </c>
      <c r="G57" s="10">
        <v>91</v>
      </c>
      <c r="H57" s="10">
        <v>1261</v>
      </c>
      <c r="J57" s="9">
        <v>52</v>
      </c>
      <c r="K57" s="10">
        <v>39608</v>
      </c>
      <c r="L57" s="10">
        <v>23698</v>
      </c>
      <c r="M57" s="10">
        <v>12268</v>
      </c>
      <c r="N57" s="10">
        <v>248</v>
      </c>
      <c r="O57" s="10">
        <v>2775</v>
      </c>
      <c r="P57" s="10">
        <v>47</v>
      </c>
      <c r="Q57" s="10">
        <v>572</v>
      </c>
      <c r="S57" s="9">
        <v>52</v>
      </c>
      <c r="T57" s="10">
        <v>42272</v>
      </c>
      <c r="U57" s="10">
        <v>23899</v>
      </c>
      <c r="V57" s="10">
        <v>14241</v>
      </c>
      <c r="W57" s="10">
        <v>218</v>
      </c>
      <c r="X57" s="10">
        <v>3181</v>
      </c>
      <c r="Y57" s="10">
        <v>44</v>
      </c>
      <c r="Z57" s="10">
        <v>689</v>
      </c>
    </row>
    <row r="58" spans="1:26" x14ac:dyDescent="0.25">
      <c r="A58" s="9">
        <v>53</v>
      </c>
      <c r="B58" s="10">
        <v>82713</v>
      </c>
      <c r="C58" s="10">
        <v>49068</v>
      </c>
      <c r="D58" s="10">
        <v>26432</v>
      </c>
      <c r="E58" s="10">
        <v>445</v>
      </c>
      <c r="F58" s="10">
        <v>5473</v>
      </c>
      <c r="G58" s="10">
        <v>90</v>
      </c>
      <c r="H58" s="10">
        <v>1205</v>
      </c>
      <c r="J58" s="9">
        <v>53</v>
      </c>
      <c r="K58" s="10">
        <v>39986</v>
      </c>
      <c r="L58" s="10">
        <v>24433</v>
      </c>
      <c r="M58" s="10">
        <v>12178</v>
      </c>
      <c r="N58" s="10">
        <v>231</v>
      </c>
      <c r="O58" s="10">
        <v>2553</v>
      </c>
      <c r="P58" s="10">
        <v>52</v>
      </c>
      <c r="Q58" s="10">
        <v>539</v>
      </c>
      <c r="S58" s="9">
        <v>53</v>
      </c>
      <c r="T58" s="10">
        <v>42727</v>
      </c>
      <c r="U58" s="10">
        <v>24635</v>
      </c>
      <c r="V58" s="10">
        <v>14254</v>
      </c>
      <c r="W58" s="10">
        <v>214</v>
      </c>
      <c r="X58" s="10">
        <v>2920</v>
      </c>
      <c r="Y58" s="10">
        <v>38</v>
      </c>
      <c r="Z58" s="10">
        <v>666</v>
      </c>
    </row>
    <row r="59" spans="1:26" x14ac:dyDescent="0.25">
      <c r="A59" s="9">
        <v>54</v>
      </c>
      <c r="B59" s="10">
        <v>84687</v>
      </c>
      <c r="C59" s="10">
        <v>50129</v>
      </c>
      <c r="D59" s="10">
        <v>27364</v>
      </c>
      <c r="E59" s="10">
        <v>471</v>
      </c>
      <c r="F59" s="10">
        <v>5443</v>
      </c>
      <c r="G59" s="10">
        <v>93</v>
      </c>
      <c r="H59" s="10">
        <v>1187</v>
      </c>
      <c r="J59" s="9">
        <v>54</v>
      </c>
      <c r="K59" s="10">
        <v>40961</v>
      </c>
      <c r="L59" s="10">
        <v>24995</v>
      </c>
      <c r="M59" s="10">
        <v>12571</v>
      </c>
      <c r="N59" s="10">
        <v>251</v>
      </c>
      <c r="O59" s="10">
        <v>2544</v>
      </c>
      <c r="P59" s="10">
        <v>54</v>
      </c>
      <c r="Q59" s="10">
        <v>546</v>
      </c>
      <c r="S59" s="9">
        <v>54</v>
      </c>
      <c r="T59" s="10">
        <v>43726</v>
      </c>
      <c r="U59" s="10">
        <v>25134</v>
      </c>
      <c r="V59" s="10">
        <v>14793</v>
      </c>
      <c r="W59" s="10">
        <v>220</v>
      </c>
      <c r="X59" s="10">
        <v>2899</v>
      </c>
      <c r="Y59" s="10">
        <v>39</v>
      </c>
      <c r="Z59" s="10">
        <v>641</v>
      </c>
    </row>
    <row r="60" spans="1:26" x14ac:dyDescent="0.25">
      <c r="A60" s="9">
        <v>55</v>
      </c>
      <c r="B60" s="10">
        <v>87884</v>
      </c>
      <c r="C60" s="10">
        <v>52694</v>
      </c>
      <c r="D60" s="10">
        <v>28055</v>
      </c>
      <c r="E60" s="10">
        <v>485</v>
      </c>
      <c r="F60" s="10">
        <v>5384</v>
      </c>
      <c r="G60" s="10">
        <v>87</v>
      </c>
      <c r="H60" s="10">
        <v>1179</v>
      </c>
      <c r="J60" s="9">
        <v>55</v>
      </c>
      <c r="K60" s="10">
        <v>42503</v>
      </c>
      <c r="L60" s="10">
        <v>26321</v>
      </c>
      <c r="M60" s="10">
        <v>12853</v>
      </c>
      <c r="N60" s="10">
        <v>261</v>
      </c>
      <c r="O60" s="10">
        <v>2483</v>
      </c>
      <c r="P60" s="10">
        <v>42</v>
      </c>
      <c r="Q60" s="10">
        <v>543</v>
      </c>
      <c r="S60" s="9">
        <v>55</v>
      </c>
      <c r="T60" s="10">
        <v>45381</v>
      </c>
      <c r="U60" s="10">
        <v>26373</v>
      </c>
      <c r="V60" s="10">
        <v>15202</v>
      </c>
      <c r="W60" s="10">
        <v>224</v>
      </c>
      <c r="X60" s="10">
        <v>2901</v>
      </c>
      <c r="Y60" s="10">
        <v>45</v>
      </c>
      <c r="Z60" s="10">
        <v>636</v>
      </c>
    </row>
    <row r="61" spans="1:26" x14ac:dyDescent="0.25">
      <c r="A61" s="9">
        <v>56</v>
      </c>
      <c r="B61" s="10">
        <v>89660</v>
      </c>
      <c r="C61" s="10">
        <v>54535</v>
      </c>
      <c r="D61" s="10">
        <v>27824</v>
      </c>
      <c r="E61" s="10">
        <v>486</v>
      </c>
      <c r="F61" s="10">
        <v>5550</v>
      </c>
      <c r="G61" s="10">
        <v>77</v>
      </c>
      <c r="H61" s="10">
        <v>1188</v>
      </c>
      <c r="J61" s="9">
        <v>56</v>
      </c>
      <c r="K61" s="10">
        <v>43519</v>
      </c>
      <c r="L61" s="10">
        <v>27322</v>
      </c>
      <c r="M61" s="10">
        <v>12845</v>
      </c>
      <c r="N61" s="10">
        <v>247</v>
      </c>
      <c r="O61" s="10">
        <v>2532</v>
      </c>
      <c r="P61" s="10">
        <v>33</v>
      </c>
      <c r="Q61" s="10">
        <v>540</v>
      </c>
      <c r="S61" s="9">
        <v>56</v>
      </c>
      <c r="T61" s="10">
        <v>46141</v>
      </c>
      <c r="U61" s="10">
        <v>27213</v>
      </c>
      <c r="V61" s="10">
        <v>14979</v>
      </c>
      <c r="W61" s="10">
        <v>239</v>
      </c>
      <c r="X61" s="10">
        <v>3018</v>
      </c>
      <c r="Y61" s="10">
        <v>44</v>
      </c>
      <c r="Z61" s="10">
        <v>648</v>
      </c>
    </row>
    <row r="62" spans="1:26" x14ac:dyDescent="0.25">
      <c r="A62" s="9">
        <v>57</v>
      </c>
      <c r="B62" s="10">
        <v>88733</v>
      </c>
      <c r="C62" s="10">
        <v>54152</v>
      </c>
      <c r="D62" s="10">
        <v>27337</v>
      </c>
      <c r="E62" s="10">
        <v>445</v>
      </c>
      <c r="F62" s="10">
        <v>5572</v>
      </c>
      <c r="G62" s="10">
        <v>69</v>
      </c>
      <c r="H62" s="10">
        <v>1158</v>
      </c>
      <c r="J62" s="9">
        <v>57</v>
      </c>
      <c r="K62" s="10">
        <v>42941</v>
      </c>
      <c r="L62" s="10">
        <v>27003</v>
      </c>
      <c r="M62" s="10">
        <v>12622</v>
      </c>
      <c r="N62" s="10">
        <v>226</v>
      </c>
      <c r="O62" s="10">
        <v>2547</v>
      </c>
      <c r="P62" s="10">
        <v>30</v>
      </c>
      <c r="Q62" s="10">
        <v>513</v>
      </c>
      <c r="S62" s="9">
        <v>57</v>
      </c>
      <c r="T62" s="10">
        <v>45792</v>
      </c>
      <c r="U62" s="10">
        <v>27149</v>
      </c>
      <c r="V62" s="10">
        <v>14715</v>
      </c>
      <c r="W62" s="10">
        <v>219</v>
      </c>
      <c r="X62" s="10">
        <v>3025</v>
      </c>
      <c r="Y62" s="10">
        <v>39</v>
      </c>
      <c r="Z62" s="10">
        <v>645</v>
      </c>
    </row>
    <row r="63" spans="1:26" x14ac:dyDescent="0.25">
      <c r="A63" s="9">
        <v>58</v>
      </c>
      <c r="B63" s="10">
        <v>87980</v>
      </c>
      <c r="C63" s="10">
        <v>54389</v>
      </c>
      <c r="D63" s="10">
        <v>26863</v>
      </c>
      <c r="E63" s="10">
        <v>431</v>
      </c>
      <c r="F63" s="10">
        <v>5105</v>
      </c>
      <c r="G63" s="10">
        <v>60</v>
      </c>
      <c r="H63" s="10">
        <v>1132</v>
      </c>
      <c r="J63" s="9">
        <v>58</v>
      </c>
      <c r="K63" s="10">
        <v>42451</v>
      </c>
      <c r="L63" s="10">
        <v>26993</v>
      </c>
      <c r="M63" s="10">
        <v>12361</v>
      </c>
      <c r="N63" s="10">
        <v>232</v>
      </c>
      <c r="O63" s="10">
        <v>2339</v>
      </c>
      <c r="P63" s="10">
        <v>24</v>
      </c>
      <c r="Q63" s="10">
        <v>502</v>
      </c>
      <c r="S63" s="9">
        <v>58</v>
      </c>
      <c r="T63" s="10">
        <v>45529</v>
      </c>
      <c r="U63" s="10">
        <v>27396</v>
      </c>
      <c r="V63" s="10">
        <v>14502</v>
      </c>
      <c r="W63" s="10">
        <v>199</v>
      </c>
      <c r="X63" s="10">
        <v>2766</v>
      </c>
      <c r="Y63" s="10">
        <v>36</v>
      </c>
      <c r="Z63" s="10">
        <v>630</v>
      </c>
    </row>
    <row r="64" spans="1:26" x14ac:dyDescent="0.25">
      <c r="A64" s="9">
        <v>59</v>
      </c>
      <c r="B64" s="10">
        <v>87001</v>
      </c>
      <c r="C64" s="10">
        <v>54267</v>
      </c>
      <c r="D64" s="10">
        <v>26235</v>
      </c>
      <c r="E64" s="10">
        <v>429</v>
      </c>
      <c r="F64" s="10">
        <v>4925</v>
      </c>
      <c r="G64" s="10">
        <v>60</v>
      </c>
      <c r="H64" s="10">
        <v>1085</v>
      </c>
      <c r="J64" s="9">
        <v>59</v>
      </c>
      <c r="K64" s="10">
        <v>41986</v>
      </c>
      <c r="L64" s="10">
        <v>26945</v>
      </c>
      <c r="M64" s="10">
        <v>12021</v>
      </c>
      <c r="N64" s="10">
        <v>212</v>
      </c>
      <c r="O64" s="10">
        <v>2284</v>
      </c>
      <c r="P64" s="10">
        <v>31</v>
      </c>
      <c r="Q64" s="10">
        <v>493</v>
      </c>
      <c r="S64" s="9">
        <v>59</v>
      </c>
      <c r="T64" s="10">
        <v>45015</v>
      </c>
      <c r="U64" s="10">
        <v>27322</v>
      </c>
      <c r="V64" s="10">
        <v>14214</v>
      </c>
      <c r="W64" s="10">
        <v>217</v>
      </c>
      <c r="X64" s="10">
        <v>2641</v>
      </c>
      <c r="Y64" s="10">
        <v>29</v>
      </c>
      <c r="Z64" s="10">
        <v>592</v>
      </c>
    </row>
    <row r="65" spans="1:26" x14ac:dyDescent="0.25">
      <c r="A65" s="9">
        <v>60</v>
      </c>
      <c r="B65" s="10">
        <v>84990</v>
      </c>
      <c r="C65" s="10">
        <v>52646</v>
      </c>
      <c r="D65" s="10">
        <v>25766</v>
      </c>
      <c r="E65" s="10">
        <v>424</v>
      </c>
      <c r="F65" s="10">
        <v>5034</v>
      </c>
      <c r="G65" s="10">
        <v>69</v>
      </c>
      <c r="H65" s="10">
        <v>1051</v>
      </c>
      <c r="J65" s="9">
        <v>60</v>
      </c>
      <c r="K65" s="10">
        <v>41001</v>
      </c>
      <c r="L65" s="10">
        <v>26142</v>
      </c>
      <c r="M65" s="10">
        <v>11806</v>
      </c>
      <c r="N65" s="10">
        <v>204</v>
      </c>
      <c r="O65" s="10">
        <v>2329</v>
      </c>
      <c r="P65" s="10">
        <v>37</v>
      </c>
      <c r="Q65" s="10">
        <v>483</v>
      </c>
      <c r="S65" s="9">
        <v>60</v>
      </c>
      <c r="T65" s="10">
        <v>43989</v>
      </c>
      <c r="U65" s="10">
        <v>26504</v>
      </c>
      <c r="V65" s="10">
        <v>13960</v>
      </c>
      <c r="W65" s="10">
        <v>220</v>
      </c>
      <c r="X65" s="10">
        <v>2705</v>
      </c>
      <c r="Y65" s="10">
        <v>32</v>
      </c>
      <c r="Z65" s="10">
        <v>568</v>
      </c>
    </row>
    <row r="66" spans="1:26" x14ac:dyDescent="0.25">
      <c r="A66" s="9">
        <v>61</v>
      </c>
      <c r="B66" s="10">
        <v>83087</v>
      </c>
      <c r="C66" s="10">
        <v>51906</v>
      </c>
      <c r="D66" s="10">
        <v>24919</v>
      </c>
      <c r="E66" s="10">
        <v>379</v>
      </c>
      <c r="F66" s="10">
        <v>4809</v>
      </c>
      <c r="G66" s="10">
        <v>73</v>
      </c>
      <c r="H66" s="10">
        <v>1001</v>
      </c>
      <c r="J66" s="9">
        <v>61</v>
      </c>
      <c r="K66" s="10">
        <v>39966</v>
      </c>
      <c r="L66" s="10">
        <v>25695</v>
      </c>
      <c r="M66" s="10">
        <v>11343</v>
      </c>
      <c r="N66" s="10">
        <v>185</v>
      </c>
      <c r="O66" s="10">
        <v>2240</v>
      </c>
      <c r="P66" s="10">
        <v>37</v>
      </c>
      <c r="Q66" s="10">
        <v>466</v>
      </c>
      <c r="S66" s="9">
        <v>61</v>
      </c>
      <c r="T66" s="10">
        <v>43121</v>
      </c>
      <c r="U66" s="10">
        <v>26211</v>
      </c>
      <c r="V66" s="10">
        <v>13576</v>
      </c>
      <c r="W66" s="10">
        <v>194</v>
      </c>
      <c r="X66" s="10">
        <v>2569</v>
      </c>
      <c r="Y66" s="10">
        <v>36</v>
      </c>
      <c r="Z66" s="10">
        <v>535</v>
      </c>
    </row>
    <row r="67" spans="1:26" x14ac:dyDescent="0.25">
      <c r="A67" s="9">
        <v>62</v>
      </c>
      <c r="B67" s="10">
        <v>80979</v>
      </c>
      <c r="C67" s="10">
        <v>51195</v>
      </c>
      <c r="D67" s="10">
        <v>23698</v>
      </c>
      <c r="E67" s="10">
        <v>356</v>
      </c>
      <c r="F67" s="10">
        <v>4707</v>
      </c>
      <c r="G67" s="10">
        <v>65</v>
      </c>
      <c r="H67" s="10">
        <v>958</v>
      </c>
      <c r="J67" s="9">
        <v>62</v>
      </c>
      <c r="K67" s="10">
        <v>39032</v>
      </c>
      <c r="L67" s="10">
        <v>25470</v>
      </c>
      <c r="M67" s="10">
        <v>10687</v>
      </c>
      <c r="N67" s="10">
        <v>177</v>
      </c>
      <c r="O67" s="10">
        <v>2216</v>
      </c>
      <c r="P67" s="10">
        <v>32</v>
      </c>
      <c r="Q67" s="10">
        <v>450</v>
      </c>
      <c r="S67" s="9">
        <v>62</v>
      </c>
      <c r="T67" s="10">
        <v>41947</v>
      </c>
      <c r="U67" s="10">
        <v>25725</v>
      </c>
      <c r="V67" s="10">
        <v>13011</v>
      </c>
      <c r="W67" s="10">
        <v>179</v>
      </c>
      <c r="X67" s="10">
        <v>2491</v>
      </c>
      <c r="Y67" s="10">
        <v>33</v>
      </c>
      <c r="Z67" s="10">
        <v>508</v>
      </c>
    </row>
    <row r="68" spans="1:26" x14ac:dyDescent="0.25">
      <c r="A68" s="9">
        <v>63</v>
      </c>
      <c r="B68" s="10">
        <v>78276</v>
      </c>
      <c r="C68" s="10">
        <v>49650</v>
      </c>
      <c r="D68" s="10">
        <v>22874</v>
      </c>
      <c r="E68" s="10">
        <v>357</v>
      </c>
      <c r="F68" s="10">
        <v>4458</v>
      </c>
      <c r="G68" s="10">
        <v>54</v>
      </c>
      <c r="H68" s="10">
        <v>883</v>
      </c>
      <c r="J68" s="9">
        <v>63</v>
      </c>
      <c r="K68" s="10">
        <v>37432</v>
      </c>
      <c r="L68" s="10">
        <v>24582</v>
      </c>
      <c r="M68" s="10">
        <v>10146</v>
      </c>
      <c r="N68" s="10">
        <v>180</v>
      </c>
      <c r="O68" s="10">
        <v>2076</v>
      </c>
      <c r="P68" s="10">
        <v>26</v>
      </c>
      <c r="Q68" s="10">
        <v>422</v>
      </c>
      <c r="S68" s="9">
        <v>63</v>
      </c>
      <c r="T68" s="10">
        <v>40844</v>
      </c>
      <c r="U68" s="10">
        <v>25068</v>
      </c>
      <c r="V68" s="10">
        <v>12728</v>
      </c>
      <c r="W68" s="10">
        <v>177</v>
      </c>
      <c r="X68" s="10">
        <v>2382</v>
      </c>
      <c r="Y68" s="10">
        <v>28</v>
      </c>
      <c r="Z68" s="10">
        <v>461</v>
      </c>
    </row>
    <row r="69" spans="1:26" x14ac:dyDescent="0.25">
      <c r="A69" s="9">
        <v>64</v>
      </c>
      <c r="B69" s="10">
        <v>73952</v>
      </c>
      <c r="C69" s="10">
        <v>47056</v>
      </c>
      <c r="D69" s="10">
        <v>21251</v>
      </c>
      <c r="E69" s="10">
        <v>337</v>
      </c>
      <c r="F69" s="10">
        <v>4419</v>
      </c>
      <c r="G69" s="10">
        <v>52</v>
      </c>
      <c r="H69" s="10">
        <v>837</v>
      </c>
      <c r="J69" s="9">
        <v>64</v>
      </c>
      <c r="K69" s="10">
        <v>35060</v>
      </c>
      <c r="L69" s="10">
        <v>23114</v>
      </c>
      <c r="M69" s="10">
        <v>9314</v>
      </c>
      <c r="N69" s="10">
        <v>168</v>
      </c>
      <c r="O69" s="10">
        <v>2040</v>
      </c>
      <c r="P69" s="10">
        <v>22</v>
      </c>
      <c r="Q69" s="10">
        <v>402</v>
      </c>
      <c r="S69" s="9">
        <v>64</v>
      </c>
      <c r="T69" s="10">
        <v>38892</v>
      </c>
      <c r="U69" s="10">
        <v>23942</v>
      </c>
      <c r="V69" s="10">
        <v>11937</v>
      </c>
      <c r="W69" s="10">
        <v>169</v>
      </c>
      <c r="X69" s="10">
        <v>2379</v>
      </c>
      <c r="Y69" s="10">
        <v>30</v>
      </c>
      <c r="Z69" s="10">
        <v>435</v>
      </c>
    </row>
    <row r="70" spans="1:26" x14ac:dyDescent="0.25">
      <c r="A70" s="9">
        <v>65</v>
      </c>
      <c r="B70" s="10">
        <v>71508</v>
      </c>
      <c r="C70" s="10">
        <v>45905</v>
      </c>
      <c r="D70" s="10">
        <v>20151</v>
      </c>
      <c r="E70" s="10">
        <v>320</v>
      </c>
      <c r="F70" s="10">
        <v>4270</v>
      </c>
      <c r="G70" s="10">
        <v>45</v>
      </c>
      <c r="H70" s="10">
        <v>817</v>
      </c>
      <c r="J70" s="9">
        <v>65</v>
      </c>
      <c r="K70" s="10">
        <v>33693</v>
      </c>
      <c r="L70" s="10">
        <v>22404</v>
      </c>
      <c r="M70" s="10">
        <v>8753</v>
      </c>
      <c r="N70" s="10">
        <v>162</v>
      </c>
      <c r="O70" s="10">
        <v>1967</v>
      </c>
      <c r="P70" s="10">
        <v>20</v>
      </c>
      <c r="Q70" s="10">
        <v>387</v>
      </c>
      <c r="S70" s="9">
        <v>65</v>
      </c>
      <c r="T70" s="10">
        <v>37815</v>
      </c>
      <c r="U70" s="10">
        <v>23501</v>
      </c>
      <c r="V70" s="10">
        <v>11398</v>
      </c>
      <c r="W70" s="10">
        <v>158</v>
      </c>
      <c r="X70" s="10">
        <v>2303</v>
      </c>
      <c r="Y70" s="10">
        <v>25</v>
      </c>
      <c r="Z70" s="10">
        <v>430</v>
      </c>
    </row>
    <row r="71" spans="1:26" x14ac:dyDescent="0.25">
      <c r="A71" s="9">
        <v>66</v>
      </c>
      <c r="B71" s="10">
        <v>68110</v>
      </c>
      <c r="C71" s="10">
        <v>44074</v>
      </c>
      <c r="D71" s="10">
        <v>19003</v>
      </c>
      <c r="E71" s="10">
        <v>287</v>
      </c>
      <c r="F71" s="10">
        <v>3956</v>
      </c>
      <c r="G71" s="10">
        <v>40</v>
      </c>
      <c r="H71" s="10">
        <v>750</v>
      </c>
      <c r="J71" s="9">
        <v>66</v>
      </c>
      <c r="K71" s="10">
        <v>31744</v>
      </c>
      <c r="L71" s="10">
        <v>21348</v>
      </c>
      <c r="M71" s="10">
        <v>8083</v>
      </c>
      <c r="N71" s="10">
        <v>145</v>
      </c>
      <c r="O71" s="10">
        <v>1805</v>
      </c>
      <c r="P71" s="10">
        <v>19</v>
      </c>
      <c r="Q71" s="10">
        <v>344</v>
      </c>
      <c r="S71" s="9">
        <v>66</v>
      </c>
      <c r="T71" s="10">
        <v>36366</v>
      </c>
      <c r="U71" s="10">
        <v>22726</v>
      </c>
      <c r="V71" s="10">
        <v>10920</v>
      </c>
      <c r="W71" s="10">
        <v>142</v>
      </c>
      <c r="X71" s="10">
        <v>2151</v>
      </c>
      <c r="Y71" s="10">
        <v>21</v>
      </c>
      <c r="Z71" s="10">
        <v>406</v>
      </c>
    </row>
    <row r="72" spans="1:26" x14ac:dyDescent="0.25">
      <c r="A72" s="9">
        <v>67</v>
      </c>
      <c r="B72" s="10">
        <v>65094</v>
      </c>
      <c r="C72" s="10">
        <v>42339</v>
      </c>
      <c r="D72" s="10">
        <v>17992</v>
      </c>
      <c r="E72" s="10">
        <v>264</v>
      </c>
      <c r="F72" s="10">
        <v>3775</v>
      </c>
      <c r="G72" s="10">
        <v>42</v>
      </c>
      <c r="H72" s="10">
        <v>682</v>
      </c>
      <c r="J72" s="9">
        <v>67</v>
      </c>
      <c r="K72" s="10">
        <v>30139</v>
      </c>
      <c r="L72" s="10">
        <v>20417</v>
      </c>
      <c r="M72" s="10">
        <v>7565</v>
      </c>
      <c r="N72" s="10">
        <v>132</v>
      </c>
      <c r="O72" s="10">
        <v>1693</v>
      </c>
      <c r="P72" s="10">
        <v>22</v>
      </c>
      <c r="Q72" s="10">
        <v>310</v>
      </c>
      <c r="S72" s="9">
        <v>67</v>
      </c>
      <c r="T72" s="10">
        <v>34955</v>
      </c>
      <c r="U72" s="10">
        <v>21922</v>
      </c>
      <c r="V72" s="10">
        <v>10427</v>
      </c>
      <c r="W72" s="10">
        <v>132</v>
      </c>
      <c r="X72" s="10">
        <v>2082</v>
      </c>
      <c r="Y72" s="10">
        <v>20</v>
      </c>
      <c r="Z72" s="10">
        <v>372</v>
      </c>
    </row>
    <row r="73" spans="1:26" x14ac:dyDescent="0.25">
      <c r="A73" s="9">
        <v>68</v>
      </c>
      <c r="B73" s="10">
        <v>62084</v>
      </c>
      <c r="C73" s="10">
        <v>40562</v>
      </c>
      <c r="D73" s="10">
        <v>17092</v>
      </c>
      <c r="E73" s="10">
        <v>252</v>
      </c>
      <c r="F73" s="10">
        <v>3540</v>
      </c>
      <c r="G73" s="10">
        <v>32</v>
      </c>
      <c r="H73" s="10">
        <v>606</v>
      </c>
      <c r="J73" s="9">
        <v>68</v>
      </c>
      <c r="K73" s="10">
        <v>28650</v>
      </c>
      <c r="L73" s="10">
        <v>19547</v>
      </c>
      <c r="M73" s="10">
        <v>7136</v>
      </c>
      <c r="N73" s="10">
        <v>115</v>
      </c>
      <c r="O73" s="10">
        <v>1566</v>
      </c>
      <c r="P73" s="10">
        <v>16</v>
      </c>
      <c r="Q73" s="10">
        <v>270</v>
      </c>
      <c r="S73" s="9">
        <v>68</v>
      </c>
      <c r="T73" s="10">
        <v>33434</v>
      </c>
      <c r="U73" s="10">
        <v>21015</v>
      </c>
      <c r="V73" s="10">
        <v>9956</v>
      </c>
      <c r="W73" s="10">
        <v>137</v>
      </c>
      <c r="X73" s="10">
        <v>1974</v>
      </c>
      <c r="Y73" s="10">
        <v>16</v>
      </c>
      <c r="Z73" s="10">
        <v>336</v>
      </c>
    </row>
    <row r="74" spans="1:26" x14ac:dyDescent="0.25">
      <c r="A74" s="9">
        <v>69</v>
      </c>
      <c r="B74" s="10">
        <v>59056</v>
      </c>
      <c r="C74" s="10">
        <v>38286</v>
      </c>
      <c r="D74" s="10">
        <v>16675</v>
      </c>
      <c r="E74" s="10">
        <v>227</v>
      </c>
      <c r="F74" s="10">
        <v>3276</v>
      </c>
      <c r="G74" s="10">
        <v>28</v>
      </c>
      <c r="H74" s="10">
        <v>564</v>
      </c>
      <c r="J74" s="9">
        <v>69</v>
      </c>
      <c r="K74" s="10">
        <v>26985</v>
      </c>
      <c r="L74" s="10">
        <v>18341</v>
      </c>
      <c r="M74" s="10">
        <v>6844</v>
      </c>
      <c r="N74" s="10">
        <v>102</v>
      </c>
      <c r="O74" s="10">
        <v>1442</v>
      </c>
      <c r="P74" s="10">
        <v>14</v>
      </c>
      <c r="Q74" s="10">
        <v>242</v>
      </c>
      <c r="S74" s="9">
        <v>69</v>
      </c>
      <c r="T74" s="10">
        <v>32071</v>
      </c>
      <c r="U74" s="10">
        <v>19945</v>
      </c>
      <c r="V74" s="10">
        <v>9831</v>
      </c>
      <c r="W74" s="10">
        <v>125</v>
      </c>
      <c r="X74" s="10">
        <v>1834</v>
      </c>
      <c r="Y74" s="10">
        <v>14</v>
      </c>
      <c r="Z74" s="10">
        <v>322</v>
      </c>
    </row>
    <row r="75" spans="1:26" x14ac:dyDescent="0.25">
      <c r="A75" s="9">
        <v>70</v>
      </c>
      <c r="B75" s="10">
        <v>56106</v>
      </c>
      <c r="C75" s="10">
        <v>35995</v>
      </c>
      <c r="D75" s="10">
        <v>15939</v>
      </c>
      <c r="E75" s="10">
        <v>218</v>
      </c>
      <c r="F75" s="10">
        <v>3375</v>
      </c>
      <c r="G75" s="10">
        <v>27</v>
      </c>
      <c r="H75" s="10">
        <v>552</v>
      </c>
      <c r="J75" s="9">
        <v>70</v>
      </c>
      <c r="K75" s="10">
        <v>25540</v>
      </c>
      <c r="L75" s="10">
        <v>17156</v>
      </c>
      <c r="M75" s="10">
        <v>6519</v>
      </c>
      <c r="N75" s="10">
        <v>102</v>
      </c>
      <c r="O75" s="10">
        <v>1497</v>
      </c>
      <c r="P75" s="10">
        <v>12</v>
      </c>
      <c r="Q75" s="10">
        <v>254</v>
      </c>
      <c r="S75" s="9">
        <v>70</v>
      </c>
      <c r="T75" s="10">
        <v>30566</v>
      </c>
      <c r="U75" s="10">
        <v>18839</v>
      </c>
      <c r="V75" s="10">
        <v>9420</v>
      </c>
      <c r="W75" s="10">
        <v>116</v>
      </c>
      <c r="X75" s="10">
        <v>1878</v>
      </c>
      <c r="Y75" s="10">
        <v>15</v>
      </c>
      <c r="Z75" s="10">
        <v>298</v>
      </c>
    </row>
    <row r="76" spans="1:26" x14ac:dyDescent="0.25">
      <c r="A76" s="9">
        <v>71</v>
      </c>
      <c r="B76" s="10">
        <v>54684</v>
      </c>
      <c r="C76" s="10">
        <v>35727</v>
      </c>
      <c r="D76" s="10">
        <v>15041</v>
      </c>
      <c r="E76" s="10">
        <v>206</v>
      </c>
      <c r="F76" s="10">
        <v>3173</v>
      </c>
      <c r="G76" s="10">
        <v>25</v>
      </c>
      <c r="H76" s="10">
        <v>512</v>
      </c>
      <c r="J76" s="9">
        <v>71</v>
      </c>
      <c r="K76" s="10">
        <v>24826</v>
      </c>
      <c r="L76" s="10">
        <v>16918</v>
      </c>
      <c r="M76" s="10">
        <v>6160</v>
      </c>
      <c r="N76" s="10">
        <v>102</v>
      </c>
      <c r="O76" s="10">
        <v>1400</v>
      </c>
      <c r="P76" s="10">
        <v>11</v>
      </c>
      <c r="Q76" s="10">
        <v>235</v>
      </c>
      <c r="S76" s="9">
        <v>71</v>
      </c>
      <c r="T76" s="10">
        <v>29858</v>
      </c>
      <c r="U76" s="10">
        <v>18809</v>
      </c>
      <c r="V76" s="10">
        <v>8881</v>
      </c>
      <c r="W76" s="10">
        <v>104</v>
      </c>
      <c r="X76" s="10">
        <v>1773</v>
      </c>
      <c r="Y76" s="10">
        <v>14</v>
      </c>
      <c r="Z76" s="10">
        <v>277</v>
      </c>
    </row>
    <row r="77" spans="1:26" x14ac:dyDescent="0.25">
      <c r="A77" s="9">
        <v>72</v>
      </c>
      <c r="B77" s="10">
        <v>53953</v>
      </c>
      <c r="C77" s="10">
        <v>35940</v>
      </c>
      <c r="D77" s="10">
        <v>14206</v>
      </c>
      <c r="E77" s="10">
        <v>186</v>
      </c>
      <c r="F77" s="10">
        <v>3104</v>
      </c>
      <c r="G77" s="10">
        <v>29</v>
      </c>
      <c r="H77" s="10">
        <v>488</v>
      </c>
      <c r="J77" s="9">
        <v>72</v>
      </c>
      <c r="K77" s="10">
        <v>24448</v>
      </c>
      <c r="L77" s="10">
        <v>16975</v>
      </c>
      <c r="M77" s="10">
        <v>5786</v>
      </c>
      <c r="N77" s="10">
        <v>90</v>
      </c>
      <c r="O77" s="10">
        <v>1366</v>
      </c>
      <c r="P77" s="10">
        <v>13</v>
      </c>
      <c r="Q77" s="10">
        <v>218</v>
      </c>
      <c r="S77" s="9">
        <v>72</v>
      </c>
      <c r="T77" s="10">
        <v>29505</v>
      </c>
      <c r="U77" s="10">
        <v>18965</v>
      </c>
      <c r="V77" s="10">
        <v>8420</v>
      </c>
      <c r="W77" s="10">
        <v>96</v>
      </c>
      <c r="X77" s="10">
        <v>1738</v>
      </c>
      <c r="Y77" s="10">
        <v>16</v>
      </c>
      <c r="Z77" s="10">
        <v>270</v>
      </c>
    </row>
    <row r="78" spans="1:26" x14ac:dyDescent="0.25">
      <c r="A78" s="9">
        <v>73</v>
      </c>
      <c r="B78" s="10">
        <v>56314</v>
      </c>
      <c r="C78" s="10">
        <v>39182</v>
      </c>
      <c r="D78" s="10">
        <v>13462</v>
      </c>
      <c r="E78" s="10">
        <v>182</v>
      </c>
      <c r="F78" s="10">
        <v>2968</v>
      </c>
      <c r="G78" s="10">
        <v>26</v>
      </c>
      <c r="H78" s="10">
        <v>494</v>
      </c>
      <c r="J78" s="9">
        <v>73</v>
      </c>
      <c r="K78" s="10">
        <v>25692</v>
      </c>
      <c r="L78" s="10">
        <v>18511</v>
      </c>
      <c r="M78" s="10">
        <v>5542</v>
      </c>
      <c r="N78" s="10">
        <v>85</v>
      </c>
      <c r="O78" s="10">
        <v>1336</v>
      </c>
      <c r="P78" s="10">
        <v>11</v>
      </c>
      <c r="Q78" s="10">
        <v>207</v>
      </c>
      <c r="S78" s="9">
        <v>73</v>
      </c>
      <c r="T78" s="10">
        <v>30622</v>
      </c>
      <c r="U78" s="10">
        <v>20671</v>
      </c>
      <c r="V78" s="10">
        <v>7920</v>
      </c>
      <c r="W78" s="10">
        <v>97</v>
      </c>
      <c r="X78" s="10">
        <v>1632</v>
      </c>
      <c r="Y78" s="10">
        <v>15</v>
      </c>
      <c r="Z78" s="10">
        <v>287</v>
      </c>
    </row>
    <row r="79" spans="1:26" x14ac:dyDescent="0.25">
      <c r="A79" s="9">
        <v>74</v>
      </c>
      <c r="B79" s="10">
        <v>39994</v>
      </c>
      <c r="C79" s="10">
        <v>26916</v>
      </c>
      <c r="D79" s="10">
        <v>10095</v>
      </c>
      <c r="E79" s="10">
        <v>128</v>
      </c>
      <c r="F79" s="10">
        <v>2456</v>
      </c>
      <c r="G79" s="10">
        <v>20</v>
      </c>
      <c r="H79" s="10">
        <v>379</v>
      </c>
      <c r="J79" s="9">
        <v>74</v>
      </c>
      <c r="K79" s="10">
        <v>17884</v>
      </c>
      <c r="L79" s="10">
        <v>12499</v>
      </c>
      <c r="M79" s="10">
        <v>4037</v>
      </c>
      <c r="N79" s="10">
        <v>62</v>
      </c>
      <c r="O79" s="10">
        <v>1127</v>
      </c>
      <c r="P79" s="10">
        <v>7</v>
      </c>
      <c r="Q79" s="10">
        <v>152</v>
      </c>
      <c r="S79" s="9">
        <v>74</v>
      </c>
      <c r="T79" s="10">
        <v>22110</v>
      </c>
      <c r="U79" s="10">
        <v>14417</v>
      </c>
      <c r="V79" s="10">
        <v>6058</v>
      </c>
      <c r="W79" s="10">
        <v>66</v>
      </c>
      <c r="X79" s="10">
        <v>1329</v>
      </c>
      <c r="Y79" s="10">
        <v>13</v>
      </c>
      <c r="Z79" s="10">
        <v>227</v>
      </c>
    </row>
    <row r="80" spans="1:26" x14ac:dyDescent="0.25">
      <c r="A80" s="9">
        <v>75</v>
      </c>
      <c r="B80" s="10">
        <v>38311</v>
      </c>
      <c r="C80" s="10">
        <v>25819</v>
      </c>
      <c r="D80" s="10">
        <v>9643</v>
      </c>
      <c r="E80" s="10">
        <v>122</v>
      </c>
      <c r="F80" s="10">
        <v>2317</v>
      </c>
      <c r="G80" s="10">
        <v>18</v>
      </c>
      <c r="H80" s="10">
        <v>392</v>
      </c>
      <c r="J80" s="9">
        <v>75</v>
      </c>
      <c r="K80" s="10">
        <v>16946</v>
      </c>
      <c r="L80" s="10">
        <v>11789</v>
      </c>
      <c r="M80" s="10">
        <v>3871</v>
      </c>
      <c r="N80" s="10">
        <v>58</v>
      </c>
      <c r="O80" s="10">
        <v>1060</v>
      </c>
      <c r="P80" s="10">
        <v>6</v>
      </c>
      <c r="Q80" s="10">
        <v>162</v>
      </c>
      <c r="S80" s="9">
        <v>75</v>
      </c>
      <c r="T80" s="10">
        <v>21365</v>
      </c>
      <c r="U80" s="10">
        <v>14030</v>
      </c>
      <c r="V80" s="10">
        <v>5772</v>
      </c>
      <c r="W80" s="10">
        <v>64</v>
      </c>
      <c r="X80" s="10">
        <v>1257</v>
      </c>
      <c r="Y80" s="10">
        <v>12</v>
      </c>
      <c r="Z80" s="10">
        <v>230</v>
      </c>
    </row>
    <row r="81" spans="1:26" x14ac:dyDescent="0.25">
      <c r="A81" s="9">
        <v>76</v>
      </c>
      <c r="B81" s="10">
        <v>36969</v>
      </c>
      <c r="C81" s="10">
        <v>25232</v>
      </c>
      <c r="D81" s="10">
        <v>9068</v>
      </c>
      <c r="E81" s="10">
        <v>116</v>
      </c>
      <c r="F81" s="10">
        <v>2154</v>
      </c>
      <c r="G81" s="10">
        <v>20</v>
      </c>
      <c r="H81" s="10">
        <v>379</v>
      </c>
      <c r="J81" s="9">
        <v>76</v>
      </c>
      <c r="K81" s="10">
        <v>16244</v>
      </c>
      <c r="L81" s="10">
        <v>11435</v>
      </c>
      <c r="M81" s="10">
        <v>3608</v>
      </c>
      <c r="N81" s="10">
        <v>48</v>
      </c>
      <c r="O81" s="10">
        <v>992</v>
      </c>
      <c r="P81" s="10">
        <v>8</v>
      </c>
      <c r="Q81" s="10">
        <v>153</v>
      </c>
      <c r="S81" s="9">
        <v>76</v>
      </c>
      <c r="T81" s="10">
        <v>20725</v>
      </c>
      <c r="U81" s="10">
        <v>13797</v>
      </c>
      <c r="V81" s="10">
        <v>5460</v>
      </c>
      <c r="W81" s="10">
        <v>68</v>
      </c>
      <c r="X81" s="10">
        <v>1162</v>
      </c>
      <c r="Y81" s="10">
        <v>12</v>
      </c>
      <c r="Z81" s="10">
        <v>226</v>
      </c>
    </row>
    <row r="82" spans="1:26" x14ac:dyDescent="0.25">
      <c r="A82" s="9">
        <v>77</v>
      </c>
      <c r="B82" s="10">
        <v>37317</v>
      </c>
      <c r="C82" s="10">
        <v>26030</v>
      </c>
      <c r="D82" s="10">
        <v>8784</v>
      </c>
      <c r="E82" s="10">
        <v>118</v>
      </c>
      <c r="F82" s="10">
        <v>2018</v>
      </c>
      <c r="G82" s="10">
        <v>14</v>
      </c>
      <c r="H82" s="10">
        <v>353</v>
      </c>
      <c r="J82" s="9">
        <v>77</v>
      </c>
      <c r="K82" s="10">
        <v>16347</v>
      </c>
      <c r="L82" s="10">
        <v>11822</v>
      </c>
      <c r="M82" s="10">
        <v>3405</v>
      </c>
      <c r="N82" s="10">
        <v>53</v>
      </c>
      <c r="O82" s="10">
        <v>915</v>
      </c>
      <c r="P82" s="10">
        <v>6</v>
      </c>
      <c r="Q82" s="10">
        <v>146</v>
      </c>
      <c r="S82" s="9">
        <v>77</v>
      </c>
      <c r="T82" s="10">
        <v>20970</v>
      </c>
      <c r="U82" s="10">
        <v>14208</v>
      </c>
      <c r="V82" s="10">
        <v>5379</v>
      </c>
      <c r="W82" s="10">
        <v>65</v>
      </c>
      <c r="X82" s="10">
        <v>1103</v>
      </c>
      <c r="Y82" s="10">
        <v>8</v>
      </c>
      <c r="Z82" s="10">
        <v>207</v>
      </c>
    </row>
    <row r="83" spans="1:26" x14ac:dyDescent="0.25">
      <c r="A83" s="9">
        <v>78</v>
      </c>
      <c r="B83" s="10">
        <v>32044</v>
      </c>
      <c r="C83" s="10">
        <v>22147</v>
      </c>
      <c r="D83" s="10">
        <v>7581</v>
      </c>
      <c r="E83" s="10">
        <v>99</v>
      </c>
      <c r="F83" s="10">
        <v>1910</v>
      </c>
      <c r="G83" s="10">
        <v>12</v>
      </c>
      <c r="H83" s="10">
        <v>295</v>
      </c>
      <c r="J83" s="9">
        <v>78</v>
      </c>
      <c r="K83" s="10">
        <v>13991</v>
      </c>
      <c r="L83" s="10">
        <v>9971</v>
      </c>
      <c r="M83" s="10">
        <v>3009</v>
      </c>
      <c r="N83" s="10">
        <v>48</v>
      </c>
      <c r="O83" s="10">
        <v>833</v>
      </c>
      <c r="P83" s="10">
        <v>5</v>
      </c>
      <c r="Q83" s="10">
        <v>125</v>
      </c>
      <c r="S83" s="9">
        <v>78</v>
      </c>
      <c r="T83" s="10">
        <v>18053</v>
      </c>
      <c r="U83" s="10">
        <v>12176</v>
      </c>
      <c r="V83" s="10">
        <v>4572</v>
      </c>
      <c r="W83" s="10">
        <v>51</v>
      </c>
      <c r="X83" s="10">
        <v>1077</v>
      </c>
      <c r="Y83" s="10">
        <v>7</v>
      </c>
      <c r="Z83" s="10">
        <v>170</v>
      </c>
    </row>
    <row r="84" spans="1:26" x14ac:dyDescent="0.25">
      <c r="A84" s="9">
        <v>79</v>
      </c>
      <c r="B84" s="10">
        <v>28380</v>
      </c>
      <c r="C84" s="10">
        <v>19466</v>
      </c>
      <c r="D84" s="10">
        <v>6843</v>
      </c>
      <c r="E84" s="10">
        <v>94</v>
      </c>
      <c r="F84" s="10">
        <v>1719</v>
      </c>
      <c r="G84" s="10">
        <v>9</v>
      </c>
      <c r="H84" s="10">
        <v>249</v>
      </c>
      <c r="J84" s="9">
        <v>79</v>
      </c>
      <c r="K84" s="10">
        <v>12177</v>
      </c>
      <c r="L84" s="10">
        <v>8615</v>
      </c>
      <c r="M84" s="10">
        <v>2672</v>
      </c>
      <c r="N84" s="10">
        <v>41</v>
      </c>
      <c r="O84" s="10">
        <v>745</v>
      </c>
      <c r="P84" s="10">
        <v>5</v>
      </c>
      <c r="Q84" s="10">
        <v>99</v>
      </c>
      <c r="S84" s="9">
        <v>79</v>
      </c>
      <c r="T84" s="10">
        <v>16203</v>
      </c>
      <c r="U84" s="10">
        <v>10851</v>
      </c>
      <c r="V84" s="10">
        <v>4171</v>
      </c>
      <c r="W84" s="10">
        <v>53</v>
      </c>
      <c r="X84" s="10">
        <v>974</v>
      </c>
      <c r="Y84" s="10">
        <v>4</v>
      </c>
      <c r="Z84" s="10">
        <v>150</v>
      </c>
    </row>
    <row r="85" spans="1:26" x14ac:dyDescent="0.25">
      <c r="A85" s="9">
        <v>80</v>
      </c>
      <c r="B85" s="10">
        <v>25659</v>
      </c>
      <c r="C85" s="10">
        <v>17426</v>
      </c>
      <c r="D85" s="10">
        <v>6268</v>
      </c>
      <c r="E85" s="10">
        <v>90</v>
      </c>
      <c r="F85" s="10">
        <v>1635</v>
      </c>
      <c r="G85" s="10">
        <v>15</v>
      </c>
      <c r="H85" s="10">
        <v>225</v>
      </c>
      <c r="J85" s="9">
        <v>80</v>
      </c>
      <c r="K85" s="10">
        <v>10887</v>
      </c>
      <c r="L85" s="10">
        <v>7631</v>
      </c>
      <c r="M85" s="10">
        <v>2418</v>
      </c>
      <c r="N85" s="10">
        <v>38</v>
      </c>
      <c r="O85" s="10">
        <v>708</v>
      </c>
      <c r="P85" s="10">
        <v>7</v>
      </c>
      <c r="Q85" s="10">
        <v>85</v>
      </c>
      <c r="S85" s="9">
        <v>80</v>
      </c>
      <c r="T85" s="10">
        <v>14772</v>
      </c>
      <c r="U85" s="10">
        <v>9795</v>
      </c>
      <c r="V85" s="10">
        <v>3850</v>
      </c>
      <c r="W85" s="10">
        <v>52</v>
      </c>
      <c r="X85" s="10">
        <v>927</v>
      </c>
      <c r="Y85" s="10">
        <v>8</v>
      </c>
      <c r="Z85" s="10">
        <v>140</v>
      </c>
    </row>
    <row r="86" spans="1:26" x14ac:dyDescent="0.25">
      <c r="A86" s="9">
        <v>81</v>
      </c>
      <c r="B86" s="10">
        <v>23573</v>
      </c>
      <c r="C86" s="10">
        <v>16269</v>
      </c>
      <c r="D86" s="10">
        <v>5538</v>
      </c>
      <c r="E86" s="10">
        <v>79</v>
      </c>
      <c r="F86" s="10">
        <v>1480</v>
      </c>
      <c r="G86" s="10">
        <v>8</v>
      </c>
      <c r="H86" s="10">
        <v>199</v>
      </c>
      <c r="J86" s="9">
        <v>81</v>
      </c>
      <c r="K86" s="10">
        <v>9893</v>
      </c>
      <c r="L86" s="10">
        <v>7007</v>
      </c>
      <c r="M86" s="10">
        <v>2102</v>
      </c>
      <c r="N86" s="10">
        <v>36</v>
      </c>
      <c r="O86" s="10">
        <v>664</v>
      </c>
      <c r="P86" s="10">
        <v>4</v>
      </c>
      <c r="Q86" s="10">
        <v>80</v>
      </c>
      <c r="S86" s="9">
        <v>81</v>
      </c>
      <c r="T86" s="10">
        <v>13680</v>
      </c>
      <c r="U86" s="10">
        <v>9262</v>
      </c>
      <c r="V86" s="10">
        <v>3436</v>
      </c>
      <c r="W86" s="10">
        <v>43</v>
      </c>
      <c r="X86" s="10">
        <v>816</v>
      </c>
      <c r="Y86" s="10">
        <v>4</v>
      </c>
      <c r="Z86" s="10">
        <v>119</v>
      </c>
    </row>
    <row r="87" spans="1:26" x14ac:dyDescent="0.25">
      <c r="A87" s="9">
        <v>82</v>
      </c>
      <c r="B87" s="10">
        <v>21895</v>
      </c>
      <c r="C87" s="10">
        <v>15178</v>
      </c>
      <c r="D87" s="10">
        <v>5098</v>
      </c>
      <c r="E87" s="10">
        <v>75</v>
      </c>
      <c r="F87" s="10">
        <v>1341</v>
      </c>
      <c r="G87" s="10">
        <v>7</v>
      </c>
      <c r="H87" s="10">
        <v>196</v>
      </c>
      <c r="J87" s="9">
        <v>82</v>
      </c>
      <c r="K87" s="10">
        <v>9022</v>
      </c>
      <c r="L87" s="10">
        <v>6430</v>
      </c>
      <c r="M87" s="10">
        <v>1869</v>
      </c>
      <c r="N87" s="10">
        <v>31</v>
      </c>
      <c r="O87" s="10">
        <v>608</v>
      </c>
      <c r="P87" s="10">
        <v>2</v>
      </c>
      <c r="Q87" s="10">
        <v>82</v>
      </c>
      <c r="S87" s="9">
        <v>82</v>
      </c>
      <c r="T87" s="10">
        <v>12873</v>
      </c>
      <c r="U87" s="10">
        <v>8748</v>
      </c>
      <c r="V87" s="10">
        <v>3229</v>
      </c>
      <c r="W87" s="10">
        <v>44</v>
      </c>
      <c r="X87" s="10">
        <v>733</v>
      </c>
      <c r="Y87" s="10">
        <v>5</v>
      </c>
      <c r="Z87" s="10">
        <v>114</v>
      </c>
    </row>
    <row r="88" spans="1:26" x14ac:dyDescent="0.25">
      <c r="A88" s="9">
        <v>83</v>
      </c>
      <c r="B88" s="10">
        <v>19200</v>
      </c>
      <c r="C88" s="10">
        <v>13330</v>
      </c>
      <c r="D88" s="10">
        <v>4473</v>
      </c>
      <c r="E88" s="10">
        <v>63</v>
      </c>
      <c r="F88" s="10">
        <v>1144</v>
      </c>
      <c r="G88" s="10">
        <v>10</v>
      </c>
      <c r="H88" s="10">
        <v>180</v>
      </c>
      <c r="J88" s="9">
        <v>83</v>
      </c>
      <c r="K88" s="10">
        <v>7799</v>
      </c>
      <c r="L88" s="10">
        <v>5581</v>
      </c>
      <c r="M88" s="10">
        <v>1610</v>
      </c>
      <c r="N88" s="10">
        <v>26</v>
      </c>
      <c r="O88" s="10">
        <v>519</v>
      </c>
      <c r="P88" s="10">
        <v>1</v>
      </c>
      <c r="Q88" s="10">
        <v>62</v>
      </c>
      <c r="S88" s="9">
        <v>83</v>
      </c>
      <c r="T88" s="10">
        <v>11401</v>
      </c>
      <c r="U88" s="10">
        <v>7749</v>
      </c>
      <c r="V88" s="10">
        <v>2863</v>
      </c>
      <c r="W88" s="10">
        <v>37</v>
      </c>
      <c r="X88" s="10">
        <v>625</v>
      </c>
      <c r="Y88" s="10">
        <v>9</v>
      </c>
      <c r="Z88" s="10">
        <v>118</v>
      </c>
    </row>
    <row r="89" spans="1:26" x14ac:dyDescent="0.25">
      <c r="A89" s="9">
        <v>84</v>
      </c>
      <c r="B89" s="10">
        <v>17545</v>
      </c>
      <c r="C89" s="10">
        <v>12209</v>
      </c>
      <c r="D89" s="10">
        <v>4113</v>
      </c>
      <c r="E89" s="10">
        <v>61</v>
      </c>
      <c r="F89" s="10">
        <v>1015</v>
      </c>
      <c r="G89" s="10">
        <v>7</v>
      </c>
      <c r="H89" s="10">
        <v>140</v>
      </c>
      <c r="J89" s="9">
        <v>84</v>
      </c>
      <c r="K89" s="10">
        <v>7067</v>
      </c>
      <c r="L89" s="10">
        <v>5047</v>
      </c>
      <c r="M89" s="10">
        <v>1491</v>
      </c>
      <c r="N89" s="10">
        <v>24</v>
      </c>
      <c r="O89" s="10">
        <v>453</v>
      </c>
      <c r="P89" s="10">
        <v>2</v>
      </c>
      <c r="Q89" s="10">
        <v>50</v>
      </c>
      <c r="S89" s="9">
        <v>84</v>
      </c>
      <c r="T89" s="10">
        <v>10478</v>
      </c>
      <c r="U89" s="10">
        <v>7162</v>
      </c>
      <c r="V89" s="10">
        <v>2622</v>
      </c>
      <c r="W89" s="10">
        <v>37</v>
      </c>
      <c r="X89" s="10">
        <v>562</v>
      </c>
      <c r="Y89" s="10">
        <v>5</v>
      </c>
      <c r="Z89" s="10">
        <v>90</v>
      </c>
    </row>
    <row r="90" spans="1:26" x14ac:dyDescent="0.25">
      <c r="A90" s="11" t="s">
        <v>11</v>
      </c>
      <c r="B90" s="10">
        <v>110181</v>
      </c>
      <c r="C90" s="10">
        <v>80748</v>
      </c>
      <c r="D90" s="10">
        <v>22665</v>
      </c>
      <c r="E90" s="10">
        <v>355</v>
      </c>
      <c r="F90" s="10">
        <v>5509</v>
      </c>
      <c r="G90" s="10">
        <v>47</v>
      </c>
      <c r="H90" s="10">
        <v>857</v>
      </c>
      <c r="J90" s="11" t="s">
        <v>11</v>
      </c>
      <c r="K90" s="10">
        <v>38136</v>
      </c>
      <c r="L90" s="10">
        <v>28675</v>
      </c>
      <c r="M90" s="10">
        <v>6811</v>
      </c>
      <c r="N90" s="10">
        <v>128</v>
      </c>
      <c r="O90" s="10">
        <v>2226</v>
      </c>
      <c r="P90" s="10">
        <v>8</v>
      </c>
      <c r="Q90" s="10">
        <v>288</v>
      </c>
      <c r="S90" s="11" t="s">
        <v>11</v>
      </c>
      <c r="T90" s="10">
        <v>72045</v>
      </c>
      <c r="U90" s="10">
        <v>52073</v>
      </c>
      <c r="V90" s="10">
        <v>15854</v>
      </c>
      <c r="W90" s="10">
        <v>227</v>
      </c>
      <c r="X90" s="10">
        <v>3283</v>
      </c>
      <c r="Y90" s="10">
        <v>39</v>
      </c>
      <c r="Z90" s="10">
        <v>569</v>
      </c>
    </row>
    <row r="91" spans="1:26" s="13" customFormat="1" x14ac:dyDescent="0.25">
      <c r="A91" s="15" t="s">
        <v>4</v>
      </c>
      <c r="B91" s="16">
        <v>6172679</v>
      </c>
      <c r="C91" s="16">
        <v>3581329</v>
      </c>
      <c r="D91" s="16">
        <v>1932677</v>
      </c>
      <c r="E91" s="16">
        <v>39459</v>
      </c>
      <c r="F91" s="16">
        <v>423264</v>
      </c>
      <c r="G91" s="16">
        <v>7542</v>
      </c>
      <c r="H91" s="16">
        <v>188408</v>
      </c>
      <c r="J91" s="15" t="s">
        <v>4</v>
      </c>
      <c r="K91" s="16">
        <v>3008037</v>
      </c>
      <c r="L91" s="16">
        <v>1781227</v>
      </c>
      <c r="M91" s="16">
        <v>908601</v>
      </c>
      <c r="N91" s="16">
        <v>20364</v>
      </c>
      <c r="O91" s="16">
        <v>202260</v>
      </c>
      <c r="P91" s="16">
        <v>3933</v>
      </c>
      <c r="Q91" s="16">
        <v>91652</v>
      </c>
      <c r="S91" s="15" t="s">
        <v>4</v>
      </c>
      <c r="T91" s="16">
        <v>3164642</v>
      </c>
      <c r="U91" s="16">
        <v>1800102</v>
      </c>
      <c r="V91" s="16">
        <v>1024076</v>
      </c>
      <c r="W91" s="16">
        <v>19095</v>
      </c>
      <c r="X91" s="16">
        <v>221004</v>
      </c>
      <c r="Y91" s="16">
        <v>3609</v>
      </c>
      <c r="Z91" s="16">
        <v>96756</v>
      </c>
    </row>
    <row r="93" spans="1:26" x14ac:dyDescent="0.25">
      <c r="A93" s="12" t="s">
        <v>18</v>
      </c>
    </row>
    <row r="94" spans="1:26" x14ac:dyDescent="0.25">
      <c r="G94" s="5"/>
    </row>
    <row r="95" spans="1:26" x14ac:dyDescent="0.25">
      <c r="G95" s="5"/>
    </row>
    <row r="96" spans="1:26" x14ac:dyDescent="0.25">
      <c r="B96" s="5"/>
      <c r="C96" s="5"/>
      <c r="D96" s="5"/>
    </row>
    <row r="97" spans="13:13" x14ac:dyDescent="0.25">
      <c r="M97" s="5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E9A1D-E172-4D41-9E61-EA2E502DE08D}">
  <dimension ref="A1:Z97"/>
  <sheetViews>
    <sheetView workbookViewId="0"/>
  </sheetViews>
  <sheetFormatPr defaultRowHeight="13.2" x14ac:dyDescent="0.25"/>
  <cols>
    <col min="1" max="3" width="9.109375" style="3"/>
    <col min="4" max="4" width="10.44140625" style="3" customWidth="1"/>
    <col min="5" max="5" width="15" style="3" customWidth="1"/>
    <col min="6" max="6" width="9.109375" style="3"/>
    <col min="7" max="7" width="15.109375" style="3" customWidth="1"/>
    <col min="8" max="8" width="13.44140625" style="3" customWidth="1"/>
    <col min="9" max="9" width="3.6640625" style="3" customWidth="1"/>
    <col min="10" max="10" width="9.109375" style="3"/>
    <col min="11" max="11" width="12.88671875" style="3" bestFit="1" customWidth="1"/>
    <col min="12" max="12" width="9.109375" style="3"/>
    <col min="13" max="13" width="10.44140625" style="3" customWidth="1"/>
    <col min="14" max="14" width="14.88671875" style="3" customWidth="1"/>
    <col min="15" max="15" width="9.109375" style="3"/>
    <col min="16" max="16" width="15.88671875" style="3" customWidth="1"/>
    <col min="17" max="17" width="13.109375" style="3" customWidth="1"/>
    <col min="18" max="18" width="3.6640625" style="3" customWidth="1"/>
    <col min="19" max="21" width="9.109375" style="3"/>
    <col min="22" max="22" width="10.44140625" style="3" customWidth="1"/>
    <col min="23" max="23" width="15.109375" style="3" customWidth="1"/>
    <col min="24" max="24" width="9.109375" style="3"/>
    <col min="25" max="25" width="15.33203125" style="3" customWidth="1"/>
    <col min="26" max="26" width="13.109375" style="3" customWidth="1"/>
    <col min="27" max="259" width="9.109375" style="3"/>
    <col min="260" max="260" width="10.44140625" style="3" customWidth="1"/>
    <col min="261" max="261" width="15" style="3" customWidth="1"/>
    <col min="262" max="262" width="9.109375" style="3"/>
    <col min="263" max="263" width="15.109375" style="3" customWidth="1"/>
    <col min="264" max="264" width="13.44140625" style="3" customWidth="1"/>
    <col min="265" max="265" width="3.6640625" style="3" customWidth="1"/>
    <col min="266" max="268" width="9.109375" style="3"/>
    <col min="269" max="269" width="10.44140625" style="3" customWidth="1"/>
    <col min="270" max="270" width="14.88671875" style="3" customWidth="1"/>
    <col min="271" max="271" width="9.109375" style="3"/>
    <col min="272" max="272" width="15.88671875" style="3" customWidth="1"/>
    <col min="273" max="273" width="13.109375" style="3" customWidth="1"/>
    <col min="274" max="274" width="3.6640625" style="3" customWidth="1"/>
    <col min="275" max="277" width="9.109375" style="3"/>
    <col min="278" max="278" width="10.44140625" style="3" customWidth="1"/>
    <col min="279" max="279" width="15.109375" style="3" customWidth="1"/>
    <col min="280" max="280" width="9.109375" style="3"/>
    <col min="281" max="281" width="15.33203125" style="3" customWidth="1"/>
    <col min="282" max="282" width="13.109375" style="3" customWidth="1"/>
    <col min="283" max="515" width="9.109375" style="3"/>
    <col min="516" max="516" width="10.44140625" style="3" customWidth="1"/>
    <col min="517" max="517" width="15" style="3" customWidth="1"/>
    <col min="518" max="518" width="9.109375" style="3"/>
    <col min="519" max="519" width="15.109375" style="3" customWidth="1"/>
    <col min="520" max="520" width="13.44140625" style="3" customWidth="1"/>
    <col min="521" max="521" width="3.6640625" style="3" customWidth="1"/>
    <col min="522" max="524" width="9.109375" style="3"/>
    <col min="525" max="525" width="10.44140625" style="3" customWidth="1"/>
    <col min="526" max="526" width="14.88671875" style="3" customWidth="1"/>
    <col min="527" max="527" width="9.109375" style="3"/>
    <col min="528" max="528" width="15.88671875" style="3" customWidth="1"/>
    <col min="529" max="529" width="13.109375" style="3" customWidth="1"/>
    <col min="530" max="530" width="3.6640625" style="3" customWidth="1"/>
    <col min="531" max="533" width="9.109375" style="3"/>
    <col min="534" max="534" width="10.44140625" style="3" customWidth="1"/>
    <col min="535" max="535" width="15.109375" style="3" customWidth="1"/>
    <col min="536" max="536" width="9.109375" style="3"/>
    <col min="537" max="537" width="15.33203125" style="3" customWidth="1"/>
    <col min="538" max="538" width="13.109375" style="3" customWidth="1"/>
    <col min="539" max="771" width="9.109375" style="3"/>
    <col min="772" max="772" width="10.44140625" style="3" customWidth="1"/>
    <col min="773" max="773" width="15" style="3" customWidth="1"/>
    <col min="774" max="774" width="9.109375" style="3"/>
    <col min="775" max="775" width="15.109375" style="3" customWidth="1"/>
    <col min="776" max="776" width="13.44140625" style="3" customWidth="1"/>
    <col min="777" max="777" width="3.6640625" style="3" customWidth="1"/>
    <col min="778" max="780" width="9.109375" style="3"/>
    <col min="781" max="781" width="10.44140625" style="3" customWidth="1"/>
    <col min="782" max="782" width="14.88671875" style="3" customWidth="1"/>
    <col min="783" max="783" width="9.109375" style="3"/>
    <col min="784" max="784" width="15.88671875" style="3" customWidth="1"/>
    <col min="785" max="785" width="13.109375" style="3" customWidth="1"/>
    <col min="786" max="786" width="3.6640625" style="3" customWidth="1"/>
    <col min="787" max="789" width="9.109375" style="3"/>
    <col min="790" max="790" width="10.44140625" style="3" customWidth="1"/>
    <col min="791" max="791" width="15.109375" style="3" customWidth="1"/>
    <col min="792" max="792" width="9.109375" style="3"/>
    <col min="793" max="793" width="15.33203125" style="3" customWidth="1"/>
    <col min="794" max="794" width="13.109375" style="3" customWidth="1"/>
    <col min="795" max="1027" width="9.109375" style="3"/>
    <col min="1028" max="1028" width="10.44140625" style="3" customWidth="1"/>
    <col min="1029" max="1029" width="15" style="3" customWidth="1"/>
    <col min="1030" max="1030" width="9.109375" style="3"/>
    <col min="1031" max="1031" width="15.109375" style="3" customWidth="1"/>
    <col min="1032" max="1032" width="13.44140625" style="3" customWidth="1"/>
    <col min="1033" max="1033" width="3.6640625" style="3" customWidth="1"/>
    <col min="1034" max="1036" width="9.109375" style="3"/>
    <col min="1037" max="1037" width="10.44140625" style="3" customWidth="1"/>
    <col min="1038" max="1038" width="14.88671875" style="3" customWidth="1"/>
    <col min="1039" max="1039" width="9.109375" style="3"/>
    <col min="1040" max="1040" width="15.88671875" style="3" customWidth="1"/>
    <col min="1041" max="1041" width="13.109375" style="3" customWidth="1"/>
    <col min="1042" max="1042" width="3.6640625" style="3" customWidth="1"/>
    <col min="1043" max="1045" width="9.109375" style="3"/>
    <col min="1046" max="1046" width="10.44140625" style="3" customWidth="1"/>
    <col min="1047" max="1047" width="15.109375" style="3" customWidth="1"/>
    <col min="1048" max="1048" width="9.109375" style="3"/>
    <col min="1049" max="1049" width="15.33203125" style="3" customWidth="1"/>
    <col min="1050" max="1050" width="13.109375" style="3" customWidth="1"/>
    <col min="1051" max="1283" width="9.109375" style="3"/>
    <col min="1284" max="1284" width="10.44140625" style="3" customWidth="1"/>
    <col min="1285" max="1285" width="15" style="3" customWidth="1"/>
    <col min="1286" max="1286" width="9.109375" style="3"/>
    <col min="1287" max="1287" width="15.109375" style="3" customWidth="1"/>
    <col min="1288" max="1288" width="13.44140625" style="3" customWidth="1"/>
    <col min="1289" max="1289" width="3.6640625" style="3" customWidth="1"/>
    <col min="1290" max="1292" width="9.109375" style="3"/>
    <col min="1293" max="1293" width="10.44140625" style="3" customWidth="1"/>
    <col min="1294" max="1294" width="14.88671875" style="3" customWidth="1"/>
    <col min="1295" max="1295" width="9.109375" style="3"/>
    <col min="1296" max="1296" width="15.88671875" style="3" customWidth="1"/>
    <col min="1297" max="1297" width="13.109375" style="3" customWidth="1"/>
    <col min="1298" max="1298" width="3.6640625" style="3" customWidth="1"/>
    <col min="1299" max="1301" width="9.109375" style="3"/>
    <col min="1302" max="1302" width="10.44140625" style="3" customWidth="1"/>
    <col min="1303" max="1303" width="15.109375" style="3" customWidth="1"/>
    <col min="1304" max="1304" width="9.109375" style="3"/>
    <col min="1305" max="1305" width="15.33203125" style="3" customWidth="1"/>
    <col min="1306" max="1306" width="13.109375" style="3" customWidth="1"/>
    <col min="1307" max="1539" width="9.109375" style="3"/>
    <col min="1540" max="1540" width="10.44140625" style="3" customWidth="1"/>
    <col min="1541" max="1541" width="15" style="3" customWidth="1"/>
    <col min="1542" max="1542" width="9.109375" style="3"/>
    <col min="1543" max="1543" width="15.109375" style="3" customWidth="1"/>
    <col min="1544" max="1544" width="13.44140625" style="3" customWidth="1"/>
    <col min="1545" max="1545" width="3.6640625" style="3" customWidth="1"/>
    <col min="1546" max="1548" width="9.109375" style="3"/>
    <col min="1549" max="1549" width="10.44140625" style="3" customWidth="1"/>
    <col min="1550" max="1550" width="14.88671875" style="3" customWidth="1"/>
    <col min="1551" max="1551" width="9.109375" style="3"/>
    <col min="1552" max="1552" width="15.88671875" style="3" customWidth="1"/>
    <col min="1553" max="1553" width="13.109375" style="3" customWidth="1"/>
    <col min="1554" max="1554" width="3.6640625" style="3" customWidth="1"/>
    <col min="1555" max="1557" width="9.109375" style="3"/>
    <col min="1558" max="1558" width="10.44140625" style="3" customWidth="1"/>
    <col min="1559" max="1559" width="15.109375" style="3" customWidth="1"/>
    <col min="1560" max="1560" width="9.109375" style="3"/>
    <col min="1561" max="1561" width="15.33203125" style="3" customWidth="1"/>
    <col min="1562" max="1562" width="13.109375" style="3" customWidth="1"/>
    <col min="1563" max="1795" width="9.109375" style="3"/>
    <col min="1796" max="1796" width="10.44140625" style="3" customWidth="1"/>
    <col min="1797" max="1797" width="15" style="3" customWidth="1"/>
    <col min="1798" max="1798" width="9.109375" style="3"/>
    <col min="1799" max="1799" width="15.109375" style="3" customWidth="1"/>
    <col min="1800" max="1800" width="13.44140625" style="3" customWidth="1"/>
    <col min="1801" max="1801" width="3.6640625" style="3" customWidth="1"/>
    <col min="1802" max="1804" width="9.109375" style="3"/>
    <col min="1805" max="1805" width="10.44140625" style="3" customWidth="1"/>
    <col min="1806" max="1806" width="14.88671875" style="3" customWidth="1"/>
    <col min="1807" max="1807" width="9.109375" style="3"/>
    <col min="1808" max="1808" width="15.88671875" style="3" customWidth="1"/>
    <col min="1809" max="1809" width="13.109375" style="3" customWidth="1"/>
    <col min="1810" max="1810" width="3.6640625" style="3" customWidth="1"/>
    <col min="1811" max="1813" width="9.109375" style="3"/>
    <col min="1814" max="1814" width="10.44140625" style="3" customWidth="1"/>
    <col min="1815" max="1815" width="15.109375" style="3" customWidth="1"/>
    <col min="1816" max="1816" width="9.109375" style="3"/>
    <col min="1817" max="1817" width="15.33203125" style="3" customWidth="1"/>
    <col min="1818" max="1818" width="13.109375" style="3" customWidth="1"/>
    <col min="1819" max="2051" width="9.109375" style="3"/>
    <col min="2052" max="2052" width="10.44140625" style="3" customWidth="1"/>
    <col min="2053" max="2053" width="15" style="3" customWidth="1"/>
    <col min="2054" max="2054" width="9.109375" style="3"/>
    <col min="2055" max="2055" width="15.109375" style="3" customWidth="1"/>
    <col min="2056" max="2056" width="13.44140625" style="3" customWidth="1"/>
    <col min="2057" max="2057" width="3.6640625" style="3" customWidth="1"/>
    <col min="2058" max="2060" width="9.109375" style="3"/>
    <col min="2061" max="2061" width="10.44140625" style="3" customWidth="1"/>
    <col min="2062" max="2062" width="14.88671875" style="3" customWidth="1"/>
    <col min="2063" max="2063" width="9.109375" style="3"/>
    <col min="2064" max="2064" width="15.88671875" style="3" customWidth="1"/>
    <col min="2065" max="2065" width="13.109375" style="3" customWidth="1"/>
    <col min="2066" max="2066" width="3.6640625" style="3" customWidth="1"/>
    <col min="2067" max="2069" width="9.109375" style="3"/>
    <col min="2070" max="2070" width="10.44140625" style="3" customWidth="1"/>
    <col min="2071" max="2071" width="15.109375" style="3" customWidth="1"/>
    <col min="2072" max="2072" width="9.109375" style="3"/>
    <col min="2073" max="2073" width="15.33203125" style="3" customWidth="1"/>
    <col min="2074" max="2074" width="13.109375" style="3" customWidth="1"/>
    <col min="2075" max="2307" width="9.109375" style="3"/>
    <col min="2308" max="2308" width="10.44140625" style="3" customWidth="1"/>
    <col min="2309" max="2309" width="15" style="3" customWidth="1"/>
    <col min="2310" max="2310" width="9.109375" style="3"/>
    <col min="2311" max="2311" width="15.109375" style="3" customWidth="1"/>
    <col min="2312" max="2312" width="13.44140625" style="3" customWidth="1"/>
    <col min="2313" max="2313" width="3.6640625" style="3" customWidth="1"/>
    <col min="2314" max="2316" width="9.109375" style="3"/>
    <col min="2317" max="2317" width="10.44140625" style="3" customWidth="1"/>
    <col min="2318" max="2318" width="14.88671875" style="3" customWidth="1"/>
    <col min="2319" max="2319" width="9.109375" style="3"/>
    <col min="2320" max="2320" width="15.88671875" style="3" customWidth="1"/>
    <col min="2321" max="2321" width="13.109375" style="3" customWidth="1"/>
    <col min="2322" max="2322" width="3.6640625" style="3" customWidth="1"/>
    <col min="2323" max="2325" width="9.109375" style="3"/>
    <col min="2326" max="2326" width="10.44140625" style="3" customWidth="1"/>
    <col min="2327" max="2327" width="15.109375" style="3" customWidth="1"/>
    <col min="2328" max="2328" width="9.109375" style="3"/>
    <col min="2329" max="2329" width="15.33203125" style="3" customWidth="1"/>
    <col min="2330" max="2330" width="13.109375" style="3" customWidth="1"/>
    <col min="2331" max="2563" width="9.109375" style="3"/>
    <col min="2564" max="2564" width="10.44140625" style="3" customWidth="1"/>
    <col min="2565" max="2565" width="15" style="3" customWidth="1"/>
    <col min="2566" max="2566" width="9.109375" style="3"/>
    <col min="2567" max="2567" width="15.109375" style="3" customWidth="1"/>
    <col min="2568" max="2568" width="13.44140625" style="3" customWidth="1"/>
    <col min="2569" max="2569" width="3.6640625" style="3" customWidth="1"/>
    <col min="2570" max="2572" width="9.109375" style="3"/>
    <col min="2573" max="2573" width="10.44140625" style="3" customWidth="1"/>
    <col min="2574" max="2574" width="14.88671875" style="3" customWidth="1"/>
    <col min="2575" max="2575" width="9.109375" style="3"/>
    <col min="2576" max="2576" width="15.88671875" style="3" customWidth="1"/>
    <col min="2577" max="2577" width="13.109375" style="3" customWidth="1"/>
    <col min="2578" max="2578" width="3.6640625" style="3" customWidth="1"/>
    <col min="2579" max="2581" width="9.109375" style="3"/>
    <col min="2582" max="2582" width="10.44140625" style="3" customWidth="1"/>
    <col min="2583" max="2583" width="15.109375" style="3" customWidth="1"/>
    <col min="2584" max="2584" width="9.109375" style="3"/>
    <col min="2585" max="2585" width="15.33203125" style="3" customWidth="1"/>
    <col min="2586" max="2586" width="13.109375" style="3" customWidth="1"/>
    <col min="2587" max="2819" width="9.109375" style="3"/>
    <col min="2820" max="2820" width="10.44140625" style="3" customWidth="1"/>
    <col min="2821" max="2821" width="15" style="3" customWidth="1"/>
    <col min="2822" max="2822" width="9.109375" style="3"/>
    <col min="2823" max="2823" width="15.109375" style="3" customWidth="1"/>
    <col min="2824" max="2824" width="13.44140625" style="3" customWidth="1"/>
    <col min="2825" max="2825" width="3.6640625" style="3" customWidth="1"/>
    <col min="2826" max="2828" width="9.109375" style="3"/>
    <col min="2829" max="2829" width="10.44140625" style="3" customWidth="1"/>
    <col min="2830" max="2830" width="14.88671875" style="3" customWidth="1"/>
    <col min="2831" max="2831" width="9.109375" style="3"/>
    <col min="2832" max="2832" width="15.88671875" style="3" customWidth="1"/>
    <col min="2833" max="2833" width="13.109375" style="3" customWidth="1"/>
    <col min="2834" max="2834" width="3.6640625" style="3" customWidth="1"/>
    <col min="2835" max="2837" width="9.109375" style="3"/>
    <col min="2838" max="2838" width="10.44140625" style="3" customWidth="1"/>
    <col min="2839" max="2839" width="15.109375" style="3" customWidth="1"/>
    <col min="2840" max="2840" width="9.109375" style="3"/>
    <col min="2841" max="2841" width="15.33203125" style="3" customWidth="1"/>
    <col min="2842" max="2842" width="13.109375" style="3" customWidth="1"/>
    <col min="2843" max="3075" width="9.109375" style="3"/>
    <col min="3076" max="3076" width="10.44140625" style="3" customWidth="1"/>
    <col min="3077" max="3077" width="15" style="3" customWidth="1"/>
    <col min="3078" max="3078" width="9.109375" style="3"/>
    <col min="3079" max="3079" width="15.109375" style="3" customWidth="1"/>
    <col min="3080" max="3080" width="13.44140625" style="3" customWidth="1"/>
    <col min="3081" max="3081" width="3.6640625" style="3" customWidth="1"/>
    <col min="3082" max="3084" width="9.109375" style="3"/>
    <col min="3085" max="3085" width="10.44140625" style="3" customWidth="1"/>
    <col min="3086" max="3086" width="14.88671875" style="3" customWidth="1"/>
    <col min="3087" max="3087" width="9.109375" style="3"/>
    <col min="3088" max="3088" width="15.88671875" style="3" customWidth="1"/>
    <col min="3089" max="3089" width="13.109375" style="3" customWidth="1"/>
    <col min="3090" max="3090" width="3.6640625" style="3" customWidth="1"/>
    <col min="3091" max="3093" width="9.109375" style="3"/>
    <col min="3094" max="3094" width="10.44140625" style="3" customWidth="1"/>
    <col min="3095" max="3095" width="15.109375" style="3" customWidth="1"/>
    <col min="3096" max="3096" width="9.109375" style="3"/>
    <col min="3097" max="3097" width="15.33203125" style="3" customWidth="1"/>
    <col min="3098" max="3098" width="13.109375" style="3" customWidth="1"/>
    <col min="3099" max="3331" width="9.109375" style="3"/>
    <col min="3332" max="3332" width="10.44140625" style="3" customWidth="1"/>
    <col min="3333" max="3333" width="15" style="3" customWidth="1"/>
    <col min="3334" max="3334" width="9.109375" style="3"/>
    <col min="3335" max="3335" width="15.109375" style="3" customWidth="1"/>
    <col min="3336" max="3336" width="13.44140625" style="3" customWidth="1"/>
    <col min="3337" max="3337" width="3.6640625" style="3" customWidth="1"/>
    <col min="3338" max="3340" width="9.109375" style="3"/>
    <col min="3341" max="3341" width="10.44140625" style="3" customWidth="1"/>
    <col min="3342" max="3342" width="14.88671875" style="3" customWidth="1"/>
    <col min="3343" max="3343" width="9.109375" style="3"/>
    <col min="3344" max="3344" width="15.88671875" style="3" customWidth="1"/>
    <col min="3345" max="3345" width="13.109375" style="3" customWidth="1"/>
    <col min="3346" max="3346" width="3.6640625" style="3" customWidth="1"/>
    <col min="3347" max="3349" width="9.109375" style="3"/>
    <col min="3350" max="3350" width="10.44140625" style="3" customWidth="1"/>
    <col min="3351" max="3351" width="15.109375" style="3" customWidth="1"/>
    <col min="3352" max="3352" width="9.109375" style="3"/>
    <col min="3353" max="3353" width="15.33203125" style="3" customWidth="1"/>
    <col min="3354" max="3354" width="13.109375" style="3" customWidth="1"/>
    <col min="3355" max="3587" width="9.109375" style="3"/>
    <col min="3588" max="3588" width="10.44140625" style="3" customWidth="1"/>
    <col min="3589" max="3589" width="15" style="3" customWidth="1"/>
    <col min="3590" max="3590" width="9.109375" style="3"/>
    <col min="3591" max="3591" width="15.109375" style="3" customWidth="1"/>
    <col min="3592" max="3592" width="13.44140625" style="3" customWidth="1"/>
    <col min="3593" max="3593" width="3.6640625" style="3" customWidth="1"/>
    <col min="3594" max="3596" width="9.109375" style="3"/>
    <col min="3597" max="3597" width="10.44140625" style="3" customWidth="1"/>
    <col min="3598" max="3598" width="14.88671875" style="3" customWidth="1"/>
    <col min="3599" max="3599" width="9.109375" style="3"/>
    <col min="3600" max="3600" width="15.88671875" style="3" customWidth="1"/>
    <col min="3601" max="3601" width="13.109375" style="3" customWidth="1"/>
    <col min="3602" max="3602" width="3.6640625" style="3" customWidth="1"/>
    <col min="3603" max="3605" width="9.109375" style="3"/>
    <col min="3606" max="3606" width="10.44140625" style="3" customWidth="1"/>
    <col min="3607" max="3607" width="15.109375" style="3" customWidth="1"/>
    <col min="3608" max="3608" width="9.109375" style="3"/>
    <col min="3609" max="3609" width="15.33203125" style="3" customWidth="1"/>
    <col min="3610" max="3610" width="13.109375" style="3" customWidth="1"/>
    <col min="3611" max="3843" width="9.109375" style="3"/>
    <col min="3844" max="3844" width="10.44140625" style="3" customWidth="1"/>
    <col min="3845" max="3845" width="15" style="3" customWidth="1"/>
    <col min="3846" max="3846" width="9.109375" style="3"/>
    <col min="3847" max="3847" width="15.109375" style="3" customWidth="1"/>
    <col min="3848" max="3848" width="13.44140625" style="3" customWidth="1"/>
    <col min="3849" max="3849" width="3.6640625" style="3" customWidth="1"/>
    <col min="3850" max="3852" width="9.109375" style="3"/>
    <col min="3853" max="3853" width="10.44140625" style="3" customWidth="1"/>
    <col min="3854" max="3854" width="14.88671875" style="3" customWidth="1"/>
    <col min="3855" max="3855" width="9.109375" style="3"/>
    <col min="3856" max="3856" width="15.88671875" style="3" customWidth="1"/>
    <col min="3857" max="3857" width="13.109375" style="3" customWidth="1"/>
    <col min="3858" max="3858" width="3.6640625" style="3" customWidth="1"/>
    <col min="3859" max="3861" width="9.109375" style="3"/>
    <col min="3862" max="3862" width="10.44140625" style="3" customWidth="1"/>
    <col min="3863" max="3863" width="15.109375" style="3" customWidth="1"/>
    <col min="3864" max="3864" width="9.109375" style="3"/>
    <col min="3865" max="3865" width="15.33203125" style="3" customWidth="1"/>
    <col min="3866" max="3866" width="13.109375" style="3" customWidth="1"/>
    <col min="3867" max="4099" width="9.109375" style="3"/>
    <col min="4100" max="4100" width="10.44140625" style="3" customWidth="1"/>
    <col min="4101" max="4101" width="15" style="3" customWidth="1"/>
    <col min="4102" max="4102" width="9.109375" style="3"/>
    <col min="4103" max="4103" width="15.109375" style="3" customWidth="1"/>
    <col min="4104" max="4104" width="13.44140625" style="3" customWidth="1"/>
    <col min="4105" max="4105" width="3.6640625" style="3" customWidth="1"/>
    <col min="4106" max="4108" width="9.109375" style="3"/>
    <col min="4109" max="4109" width="10.44140625" style="3" customWidth="1"/>
    <col min="4110" max="4110" width="14.88671875" style="3" customWidth="1"/>
    <col min="4111" max="4111" width="9.109375" style="3"/>
    <col min="4112" max="4112" width="15.88671875" style="3" customWidth="1"/>
    <col min="4113" max="4113" width="13.109375" style="3" customWidth="1"/>
    <col min="4114" max="4114" width="3.6640625" style="3" customWidth="1"/>
    <col min="4115" max="4117" width="9.109375" style="3"/>
    <col min="4118" max="4118" width="10.44140625" style="3" customWidth="1"/>
    <col min="4119" max="4119" width="15.109375" style="3" customWidth="1"/>
    <col min="4120" max="4120" width="9.109375" style="3"/>
    <col min="4121" max="4121" width="15.33203125" style="3" customWidth="1"/>
    <col min="4122" max="4122" width="13.109375" style="3" customWidth="1"/>
    <col min="4123" max="4355" width="9.109375" style="3"/>
    <col min="4356" max="4356" width="10.44140625" style="3" customWidth="1"/>
    <col min="4357" max="4357" width="15" style="3" customWidth="1"/>
    <col min="4358" max="4358" width="9.109375" style="3"/>
    <col min="4359" max="4359" width="15.109375" style="3" customWidth="1"/>
    <col min="4360" max="4360" width="13.44140625" style="3" customWidth="1"/>
    <col min="4361" max="4361" width="3.6640625" style="3" customWidth="1"/>
    <col min="4362" max="4364" width="9.109375" style="3"/>
    <col min="4365" max="4365" width="10.44140625" style="3" customWidth="1"/>
    <col min="4366" max="4366" width="14.88671875" style="3" customWidth="1"/>
    <col min="4367" max="4367" width="9.109375" style="3"/>
    <col min="4368" max="4368" width="15.88671875" style="3" customWidth="1"/>
    <col min="4369" max="4369" width="13.109375" style="3" customWidth="1"/>
    <col min="4370" max="4370" width="3.6640625" style="3" customWidth="1"/>
    <col min="4371" max="4373" width="9.109375" style="3"/>
    <col min="4374" max="4374" width="10.44140625" style="3" customWidth="1"/>
    <col min="4375" max="4375" width="15.109375" style="3" customWidth="1"/>
    <col min="4376" max="4376" width="9.109375" style="3"/>
    <col min="4377" max="4377" width="15.33203125" style="3" customWidth="1"/>
    <col min="4378" max="4378" width="13.109375" style="3" customWidth="1"/>
    <col min="4379" max="4611" width="9.109375" style="3"/>
    <col min="4612" max="4612" width="10.44140625" style="3" customWidth="1"/>
    <col min="4613" max="4613" width="15" style="3" customWidth="1"/>
    <col min="4614" max="4614" width="9.109375" style="3"/>
    <col min="4615" max="4615" width="15.109375" style="3" customWidth="1"/>
    <col min="4616" max="4616" width="13.44140625" style="3" customWidth="1"/>
    <col min="4617" max="4617" width="3.6640625" style="3" customWidth="1"/>
    <col min="4618" max="4620" width="9.109375" style="3"/>
    <col min="4621" max="4621" width="10.44140625" style="3" customWidth="1"/>
    <col min="4622" max="4622" width="14.88671875" style="3" customWidth="1"/>
    <col min="4623" max="4623" width="9.109375" style="3"/>
    <col min="4624" max="4624" width="15.88671875" style="3" customWidth="1"/>
    <col min="4625" max="4625" width="13.109375" style="3" customWidth="1"/>
    <col min="4626" max="4626" width="3.6640625" style="3" customWidth="1"/>
    <col min="4627" max="4629" width="9.109375" style="3"/>
    <col min="4630" max="4630" width="10.44140625" style="3" customWidth="1"/>
    <col min="4631" max="4631" width="15.109375" style="3" customWidth="1"/>
    <col min="4632" max="4632" width="9.109375" style="3"/>
    <col min="4633" max="4633" width="15.33203125" style="3" customWidth="1"/>
    <col min="4634" max="4634" width="13.109375" style="3" customWidth="1"/>
    <col min="4635" max="4867" width="9.109375" style="3"/>
    <col min="4868" max="4868" width="10.44140625" style="3" customWidth="1"/>
    <col min="4869" max="4869" width="15" style="3" customWidth="1"/>
    <col min="4870" max="4870" width="9.109375" style="3"/>
    <col min="4871" max="4871" width="15.109375" style="3" customWidth="1"/>
    <col min="4872" max="4872" width="13.44140625" style="3" customWidth="1"/>
    <col min="4873" max="4873" width="3.6640625" style="3" customWidth="1"/>
    <col min="4874" max="4876" width="9.109375" style="3"/>
    <col min="4877" max="4877" width="10.44140625" style="3" customWidth="1"/>
    <col min="4878" max="4878" width="14.88671875" style="3" customWidth="1"/>
    <col min="4879" max="4879" width="9.109375" style="3"/>
    <col min="4880" max="4880" width="15.88671875" style="3" customWidth="1"/>
    <col min="4881" max="4881" width="13.109375" style="3" customWidth="1"/>
    <col min="4882" max="4882" width="3.6640625" style="3" customWidth="1"/>
    <col min="4883" max="4885" width="9.109375" style="3"/>
    <col min="4886" max="4886" width="10.44140625" style="3" customWidth="1"/>
    <col min="4887" max="4887" width="15.109375" style="3" customWidth="1"/>
    <col min="4888" max="4888" width="9.109375" style="3"/>
    <col min="4889" max="4889" width="15.33203125" style="3" customWidth="1"/>
    <col min="4890" max="4890" width="13.109375" style="3" customWidth="1"/>
    <col min="4891" max="5123" width="9.109375" style="3"/>
    <col min="5124" max="5124" width="10.44140625" style="3" customWidth="1"/>
    <col min="5125" max="5125" width="15" style="3" customWidth="1"/>
    <col min="5126" max="5126" width="9.109375" style="3"/>
    <col min="5127" max="5127" width="15.109375" style="3" customWidth="1"/>
    <col min="5128" max="5128" width="13.44140625" style="3" customWidth="1"/>
    <col min="5129" max="5129" width="3.6640625" style="3" customWidth="1"/>
    <col min="5130" max="5132" width="9.109375" style="3"/>
    <col min="5133" max="5133" width="10.44140625" style="3" customWidth="1"/>
    <col min="5134" max="5134" width="14.88671875" style="3" customWidth="1"/>
    <col min="5135" max="5135" width="9.109375" style="3"/>
    <col min="5136" max="5136" width="15.88671875" style="3" customWidth="1"/>
    <col min="5137" max="5137" width="13.109375" style="3" customWidth="1"/>
    <col min="5138" max="5138" width="3.6640625" style="3" customWidth="1"/>
    <col min="5139" max="5141" width="9.109375" style="3"/>
    <col min="5142" max="5142" width="10.44140625" style="3" customWidth="1"/>
    <col min="5143" max="5143" width="15.109375" style="3" customWidth="1"/>
    <col min="5144" max="5144" width="9.109375" style="3"/>
    <col min="5145" max="5145" width="15.33203125" style="3" customWidth="1"/>
    <col min="5146" max="5146" width="13.109375" style="3" customWidth="1"/>
    <col min="5147" max="5379" width="9.109375" style="3"/>
    <col min="5380" max="5380" width="10.44140625" style="3" customWidth="1"/>
    <col min="5381" max="5381" width="15" style="3" customWidth="1"/>
    <col min="5382" max="5382" width="9.109375" style="3"/>
    <col min="5383" max="5383" width="15.109375" style="3" customWidth="1"/>
    <col min="5384" max="5384" width="13.44140625" style="3" customWidth="1"/>
    <col min="5385" max="5385" width="3.6640625" style="3" customWidth="1"/>
    <col min="5386" max="5388" width="9.109375" style="3"/>
    <col min="5389" max="5389" width="10.44140625" style="3" customWidth="1"/>
    <col min="5390" max="5390" width="14.88671875" style="3" customWidth="1"/>
    <col min="5391" max="5391" width="9.109375" style="3"/>
    <col min="5392" max="5392" width="15.88671875" style="3" customWidth="1"/>
    <col min="5393" max="5393" width="13.109375" style="3" customWidth="1"/>
    <col min="5394" max="5394" width="3.6640625" style="3" customWidth="1"/>
    <col min="5395" max="5397" width="9.109375" style="3"/>
    <col min="5398" max="5398" width="10.44140625" style="3" customWidth="1"/>
    <col min="5399" max="5399" width="15.109375" style="3" customWidth="1"/>
    <col min="5400" max="5400" width="9.109375" style="3"/>
    <col min="5401" max="5401" width="15.33203125" style="3" customWidth="1"/>
    <col min="5402" max="5402" width="13.109375" style="3" customWidth="1"/>
    <col min="5403" max="5635" width="9.109375" style="3"/>
    <col min="5636" max="5636" width="10.44140625" style="3" customWidth="1"/>
    <col min="5637" max="5637" width="15" style="3" customWidth="1"/>
    <col min="5638" max="5638" width="9.109375" style="3"/>
    <col min="5639" max="5639" width="15.109375" style="3" customWidth="1"/>
    <col min="5640" max="5640" width="13.44140625" style="3" customWidth="1"/>
    <col min="5641" max="5641" width="3.6640625" style="3" customWidth="1"/>
    <col min="5642" max="5644" width="9.109375" style="3"/>
    <col min="5645" max="5645" width="10.44140625" style="3" customWidth="1"/>
    <col min="5646" max="5646" width="14.88671875" style="3" customWidth="1"/>
    <col min="5647" max="5647" width="9.109375" style="3"/>
    <col min="5648" max="5648" width="15.88671875" style="3" customWidth="1"/>
    <col min="5649" max="5649" width="13.109375" style="3" customWidth="1"/>
    <col min="5650" max="5650" width="3.6640625" style="3" customWidth="1"/>
    <col min="5651" max="5653" width="9.109375" style="3"/>
    <col min="5654" max="5654" width="10.44140625" style="3" customWidth="1"/>
    <col min="5655" max="5655" width="15.109375" style="3" customWidth="1"/>
    <col min="5656" max="5656" width="9.109375" style="3"/>
    <col min="5657" max="5657" width="15.33203125" style="3" customWidth="1"/>
    <col min="5658" max="5658" width="13.109375" style="3" customWidth="1"/>
    <col min="5659" max="5891" width="9.109375" style="3"/>
    <col min="5892" max="5892" width="10.44140625" style="3" customWidth="1"/>
    <col min="5893" max="5893" width="15" style="3" customWidth="1"/>
    <col min="5894" max="5894" width="9.109375" style="3"/>
    <col min="5895" max="5895" width="15.109375" style="3" customWidth="1"/>
    <col min="5896" max="5896" width="13.44140625" style="3" customWidth="1"/>
    <col min="5897" max="5897" width="3.6640625" style="3" customWidth="1"/>
    <col min="5898" max="5900" width="9.109375" style="3"/>
    <col min="5901" max="5901" width="10.44140625" style="3" customWidth="1"/>
    <col min="5902" max="5902" width="14.88671875" style="3" customWidth="1"/>
    <col min="5903" max="5903" width="9.109375" style="3"/>
    <col min="5904" max="5904" width="15.88671875" style="3" customWidth="1"/>
    <col min="5905" max="5905" width="13.109375" style="3" customWidth="1"/>
    <col min="5906" max="5906" width="3.6640625" style="3" customWidth="1"/>
    <col min="5907" max="5909" width="9.109375" style="3"/>
    <col min="5910" max="5910" width="10.44140625" style="3" customWidth="1"/>
    <col min="5911" max="5911" width="15.109375" style="3" customWidth="1"/>
    <col min="5912" max="5912" width="9.109375" style="3"/>
    <col min="5913" max="5913" width="15.33203125" style="3" customWidth="1"/>
    <col min="5914" max="5914" width="13.109375" style="3" customWidth="1"/>
    <col min="5915" max="6147" width="9.109375" style="3"/>
    <col min="6148" max="6148" width="10.44140625" style="3" customWidth="1"/>
    <col min="6149" max="6149" width="15" style="3" customWidth="1"/>
    <col min="6150" max="6150" width="9.109375" style="3"/>
    <col min="6151" max="6151" width="15.109375" style="3" customWidth="1"/>
    <col min="6152" max="6152" width="13.44140625" style="3" customWidth="1"/>
    <col min="6153" max="6153" width="3.6640625" style="3" customWidth="1"/>
    <col min="6154" max="6156" width="9.109375" style="3"/>
    <col min="6157" max="6157" width="10.44140625" style="3" customWidth="1"/>
    <col min="6158" max="6158" width="14.88671875" style="3" customWidth="1"/>
    <col min="6159" max="6159" width="9.109375" style="3"/>
    <col min="6160" max="6160" width="15.88671875" style="3" customWidth="1"/>
    <col min="6161" max="6161" width="13.109375" style="3" customWidth="1"/>
    <col min="6162" max="6162" width="3.6640625" style="3" customWidth="1"/>
    <col min="6163" max="6165" width="9.109375" style="3"/>
    <col min="6166" max="6166" width="10.44140625" style="3" customWidth="1"/>
    <col min="6167" max="6167" width="15.109375" style="3" customWidth="1"/>
    <col min="6168" max="6168" width="9.109375" style="3"/>
    <col min="6169" max="6169" width="15.33203125" style="3" customWidth="1"/>
    <col min="6170" max="6170" width="13.109375" style="3" customWidth="1"/>
    <col min="6171" max="6403" width="9.109375" style="3"/>
    <col min="6404" max="6404" width="10.44140625" style="3" customWidth="1"/>
    <col min="6405" max="6405" width="15" style="3" customWidth="1"/>
    <col min="6406" max="6406" width="9.109375" style="3"/>
    <col min="6407" max="6407" width="15.109375" style="3" customWidth="1"/>
    <col min="6408" max="6408" width="13.44140625" style="3" customWidth="1"/>
    <col min="6409" max="6409" width="3.6640625" style="3" customWidth="1"/>
    <col min="6410" max="6412" width="9.109375" style="3"/>
    <col min="6413" max="6413" width="10.44140625" style="3" customWidth="1"/>
    <col min="6414" max="6414" width="14.88671875" style="3" customWidth="1"/>
    <col min="6415" max="6415" width="9.109375" style="3"/>
    <col min="6416" max="6416" width="15.88671875" style="3" customWidth="1"/>
    <col min="6417" max="6417" width="13.109375" style="3" customWidth="1"/>
    <col min="6418" max="6418" width="3.6640625" style="3" customWidth="1"/>
    <col min="6419" max="6421" width="9.109375" style="3"/>
    <col min="6422" max="6422" width="10.44140625" style="3" customWidth="1"/>
    <col min="6423" max="6423" width="15.109375" style="3" customWidth="1"/>
    <col min="6424" max="6424" width="9.109375" style="3"/>
    <col min="6425" max="6425" width="15.33203125" style="3" customWidth="1"/>
    <col min="6426" max="6426" width="13.109375" style="3" customWidth="1"/>
    <col min="6427" max="6659" width="9.109375" style="3"/>
    <col min="6660" max="6660" width="10.44140625" style="3" customWidth="1"/>
    <col min="6661" max="6661" width="15" style="3" customWidth="1"/>
    <col min="6662" max="6662" width="9.109375" style="3"/>
    <col min="6663" max="6663" width="15.109375" style="3" customWidth="1"/>
    <col min="6664" max="6664" width="13.44140625" style="3" customWidth="1"/>
    <col min="6665" max="6665" width="3.6640625" style="3" customWidth="1"/>
    <col min="6666" max="6668" width="9.109375" style="3"/>
    <col min="6669" max="6669" width="10.44140625" style="3" customWidth="1"/>
    <col min="6670" max="6670" width="14.88671875" style="3" customWidth="1"/>
    <col min="6671" max="6671" width="9.109375" style="3"/>
    <col min="6672" max="6672" width="15.88671875" style="3" customWidth="1"/>
    <col min="6673" max="6673" width="13.109375" style="3" customWidth="1"/>
    <col min="6674" max="6674" width="3.6640625" style="3" customWidth="1"/>
    <col min="6675" max="6677" width="9.109375" style="3"/>
    <col min="6678" max="6678" width="10.44140625" style="3" customWidth="1"/>
    <col min="6679" max="6679" width="15.109375" style="3" customWidth="1"/>
    <col min="6680" max="6680" width="9.109375" style="3"/>
    <col min="6681" max="6681" width="15.33203125" style="3" customWidth="1"/>
    <col min="6682" max="6682" width="13.109375" style="3" customWidth="1"/>
    <col min="6683" max="6915" width="9.109375" style="3"/>
    <col min="6916" max="6916" width="10.44140625" style="3" customWidth="1"/>
    <col min="6917" max="6917" width="15" style="3" customWidth="1"/>
    <col min="6918" max="6918" width="9.109375" style="3"/>
    <col min="6919" max="6919" width="15.109375" style="3" customWidth="1"/>
    <col min="6920" max="6920" width="13.44140625" style="3" customWidth="1"/>
    <col min="6921" max="6921" width="3.6640625" style="3" customWidth="1"/>
    <col min="6922" max="6924" width="9.109375" style="3"/>
    <col min="6925" max="6925" width="10.44140625" style="3" customWidth="1"/>
    <col min="6926" max="6926" width="14.88671875" style="3" customWidth="1"/>
    <col min="6927" max="6927" width="9.109375" style="3"/>
    <col min="6928" max="6928" width="15.88671875" style="3" customWidth="1"/>
    <col min="6929" max="6929" width="13.109375" style="3" customWidth="1"/>
    <col min="6930" max="6930" width="3.6640625" style="3" customWidth="1"/>
    <col min="6931" max="6933" width="9.109375" style="3"/>
    <col min="6934" max="6934" width="10.44140625" style="3" customWidth="1"/>
    <col min="6935" max="6935" width="15.109375" style="3" customWidth="1"/>
    <col min="6936" max="6936" width="9.109375" style="3"/>
    <col min="6937" max="6937" width="15.33203125" style="3" customWidth="1"/>
    <col min="6938" max="6938" width="13.109375" style="3" customWidth="1"/>
    <col min="6939" max="7171" width="9.109375" style="3"/>
    <col min="7172" max="7172" width="10.44140625" style="3" customWidth="1"/>
    <col min="7173" max="7173" width="15" style="3" customWidth="1"/>
    <col min="7174" max="7174" width="9.109375" style="3"/>
    <col min="7175" max="7175" width="15.109375" style="3" customWidth="1"/>
    <col min="7176" max="7176" width="13.44140625" style="3" customWidth="1"/>
    <col min="7177" max="7177" width="3.6640625" style="3" customWidth="1"/>
    <col min="7178" max="7180" width="9.109375" style="3"/>
    <col min="7181" max="7181" width="10.44140625" style="3" customWidth="1"/>
    <col min="7182" max="7182" width="14.88671875" style="3" customWidth="1"/>
    <col min="7183" max="7183" width="9.109375" style="3"/>
    <col min="7184" max="7184" width="15.88671875" style="3" customWidth="1"/>
    <col min="7185" max="7185" width="13.109375" style="3" customWidth="1"/>
    <col min="7186" max="7186" width="3.6640625" style="3" customWidth="1"/>
    <col min="7187" max="7189" width="9.109375" style="3"/>
    <col min="7190" max="7190" width="10.44140625" style="3" customWidth="1"/>
    <col min="7191" max="7191" width="15.109375" style="3" customWidth="1"/>
    <col min="7192" max="7192" width="9.109375" style="3"/>
    <col min="7193" max="7193" width="15.33203125" style="3" customWidth="1"/>
    <col min="7194" max="7194" width="13.109375" style="3" customWidth="1"/>
    <col min="7195" max="7427" width="9.109375" style="3"/>
    <col min="7428" max="7428" width="10.44140625" style="3" customWidth="1"/>
    <col min="7429" max="7429" width="15" style="3" customWidth="1"/>
    <col min="7430" max="7430" width="9.109375" style="3"/>
    <col min="7431" max="7431" width="15.109375" style="3" customWidth="1"/>
    <col min="7432" max="7432" width="13.44140625" style="3" customWidth="1"/>
    <col min="7433" max="7433" width="3.6640625" style="3" customWidth="1"/>
    <col min="7434" max="7436" width="9.109375" style="3"/>
    <col min="7437" max="7437" width="10.44140625" style="3" customWidth="1"/>
    <col min="7438" max="7438" width="14.88671875" style="3" customWidth="1"/>
    <col min="7439" max="7439" width="9.109375" style="3"/>
    <col min="7440" max="7440" width="15.88671875" style="3" customWidth="1"/>
    <col min="7441" max="7441" width="13.109375" style="3" customWidth="1"/>
    <col min="7442" max="7442" width="3.6640625" style="3" customWidth="1"/>
    <col min="7443" max="7445" width="9.109375" style="3"/>
    <col min="7446" max="7446" width="10.44140625" style="3" customWidth="1"/>
    <col min="7447" max="7447" width="15.109375" style="3" customWidth="1"/>
    <col min="7448" max="7448" width="9.109375" style="3"/>
    <col min="7449" max="7449" width="15.33203125" style="3" customWidth="1"/>
    <col min="7450" max="7450" width="13.109375" style="3" customWidth="1"/>
    <col min="7451" max="7683" width="9.109375" style="3"/>
    <col min="7684" max="7684" width="10.44140625" style="3" customWidth="1"/>
    <col min="7685" max="7685" width="15" style="3" customWidth="1"/>
    <col min="7686" max="7686" width="9.109375" style="3"/>
    <col min="7687" max="7687" width="15.109375" style="3" customWidth="1"/>
    <col min="7688" max="7688" width="13.44140625" style="3" customWidth="1"/>
    <col min="7689" max="7689" width="3.6640625" style="3" customWidth="1"/>
    <col min="7690" max="7692" width="9.109375" style="3"/>
    <col min="7693" max="7693" width="10.44140625" style="3" customWidth="1"/>
    <col min="7694" max="7694" width="14.88671875" style="3" customWidth="1"/>
    <col min="7695" max="7695" width="9.109375" style="3"/>
    <col min="7696" max="7696" width="15.88671875" style="3" customWidth="1"/>
    <col min="7697" max="7697" width="13.109375" style="3" customWidth="1"/>
    <col min="7698" max="7698" width="3.6640625" style="3" customWidth="1"/>
    <col min="7699" max="7701" width="9.109375" style="3"/>
    <col min="7702" max="7702" width="10.44140625" style="3" customWidth="1"/>
    <col min="7703" max="7703" width="15.109375" style="3" customWidth="1"/>
    <col min="7704" max="7704" width="9.109375" style="3"/>
    <col min="7705" max="7705" width="15.33203125" style="3" customWidth="1"/>
    <col min="7706" max="7706" width="13.109375" style="3" customWidth="1"/>
    <col min="7707" max="7939" width="9.109375" style="3"/>
    <col min="7940" max="7940" width="10.44140625" style="3" customWidth="1"/>
    <col min="7941" max="7941" width="15" style="3" customWidth="1"/>
    <col min="7942" max="7942" width="9.109375" style="3"/>
    <col min="7943" max="7943" width="15.109375" style="3" customWidth="1"/>
    <col min="7944" max="7944" width="13.44140625" style="3" customWidth="1"/>
    <col min="7945" max="7945" width="3.6640625" style="3" customWidth="1"/>
    <col min="7946" max="7948" width="9.109375" style="3"/>
    <col min="7949" max="7949" width="10.44140625" style="3" customWidth="1"/>
    <col min="7950" max="7950" width="14.88671875" style="3" customWidth="1"/>
    <col min="7951" max="7951" width="9.109375" style="3"/>
    <col min="7952" max="7952" width="15.88671875" style="3" customWidth="1"/>
    <col min="7953" max="7953" width="13.109375" style="3" customWidth="1"/>
    <col min="7954" max="7954" width="3.6640625" style="3" customWidth="1"/>
    <col min="7955" max="7957" width="9.109375" style="3"/>
    <col min="7958" max="7958" width="10.44140625" style="3" customWidth="1"/>
    <col min="7959" max="7959" width="15.109375" style="3" customWidth="1"/>
    <col min="7960" max="7960" width="9.109375" style="3"/>
    <col min="7961" max="7961" width="15.33203125" style="3" customWidth="1"/>
    <col min="7962" max="7962" width="13.109375" style="3" customWidth="1"/>
    <col min="7963" max="8195" width="9.109375" style="3"/>
    <col min="8196" max="8196" width="10.44140625" style="3" customWidth="1"/>
    <col min="8197" max="8197" width="15" style="3" customWidth="1"/>
    <col min="8198" max="8198" width="9.109375" style="3"/>
    <col min="8199" max="8199" width="15.109375" style="3" customWidth="1"/>
    <col min="8200" max="8200" width="13.44140625" style="3" customWidth="1"/>
    <col min="8201" max="8201" width="3.6640625" style="3" customWidth="1"/>
    <col min="8202" max="8204" width="9.109375" style="3"/>
    <col min="8205" max="8205" width="10.44140625" style="3" customWidth="1"/>
    <col min="8206" max="8206" width="14.88671875" style="3" customWidth="1"/>
    <col min="8207" max="8207" width="9.109375" style="3"/>
    <col min="8208" max="8208" width="15.88671875" style="3" customWidth="1"/>
    <col min="8209" max="8209" width="13.109375" style="3" customWidth="1"/>
    <col min="8210" max="8210" width="3.6640625" style="3" customWidth="1"/>
    <col min="8211" max="8213" width="9.109375" style="3"/>
    <col min="8214" max="8214" width="10.44140625" style="3" customWidth="1"/>
    <col min="8215" max="8215" width="15.109375" style="3" customWidth="1"/>
    <col min="8216" max="8216" width="9.109375" style="3"/>
    <col min="8217" max="8217" width="15.33203125" style="3" customWidth="1"/>
    <col min="8218" max="8218" width="13.109375" style="3" customWidth="1"/>
    <col min="8219" max="8451" width="9.109375" style="3"/>
    <col min="8452" max="8452" width="10.44140625" style="3" customWidth="1"/>
    <col min="8453" max="8453" width="15" style="3" customWidth="1"/>
    <col min="8454" max="8454" width="9.109375" style="3"/>
    <col min="8455" max="8455" width="15.109375" style="3" customWidth="1"/>
    <col min="8456" max="8456" width="13.44140625" style="3" customWidth="1"/>
    <col min="8457" max="8457" width="3.6640625" style="3" customWidth="1"/>
    <col min="8458" max="8460" width="9.109375" style="3"/>
    <col min="8461" max="8461" width="10.44140625" style="3" customWidth="1"/>
    <col min="8462" max="8462" width="14.88671875" style="3" customWidth="1"/>
    <col min="8463" max="8463" width="9.109375" style="3"/>
    <col min="8464" max="8464" width="15.88671875" style="3" customWidth="1"/>
    <col min="8465" max="8465" width="13.109375" style="3" customWidth="1"/>
    <col min="8466" max="8466" width="3.6640625" style="3" customWidth="1"/>
    <col min="8467" max="8469" width="9.109375" style="3"/>
    <col min="8470" max="8470" width="10.44140625" style="3" customWidth="1"/>
    <col min="8471" max="8471" width="15.109375" style="3" customWidth="1"/>
    <col min="8472" max="8472" width="9.109375" style="3"/>
    <col min="8473" max="8473" width="15.33203125" style="3" customWidth="1"/>
    <col min="8474" max="8474" width="13.109375" style="3" customWidth="1"/>
    <col min="8475" max="8707" width="9.109375" style="3"/>
    <col min="8708" max="8708" width="10.44140625" style="3" customWidth="1"/>
    <col min="8709" max="8709" width="15" style="3" customWidth="1"/>
    <col min="8710" max="8710" width="9.109375" style="3"/>
    <col min="8711" max="8711" width="15.109375" style="3" customWidth="1"/>
    <col min="8712" max="8712" width="13.44140625" style="3" customWidth="1"/>
    <col min="8713" max="8713" width="3.6640625" style="3" customWidth="1"/>
    <col min="8714" max="8716" width="9.109375" style="3"/>
    <col min="8717" max="8717" width="10.44140625" style="3" customWidth="1"/>
    <col min="8718" max="8718" width="14.88671875" style="3" customWidth="1"/>
    <col min="8719" max="8719" width="9.109375" style="3"/>
    <col min="8720" max="8720" width="15.88671875" style="3" customWidth="1"/>
    <col min="8721" max="8721" width="13.109375" style="3" customWidth="1"/>
    <col min="8722" max="8722" width="3.6640625" style="3" customWidth="1"/>
    <col min="8723" max="8725" width="9.109375" style="3"/>
    <col min="8726" max="8726" width="10.44140625" style="3" customWidth="1"/>
    <col min="8727" max="8727" width="15.109375" style="3" customWidth="1"/>
    <col min="8728" max="8728" width="9.109375" style="3"/>
    <col min="8729" max="8729" width="15.33203125" style="3" customWidth="1"/>
    <col min="8730" max="8730" width="13.109375" style="3" customWidth="1"/>
    <col min="8731" max="8963" width="9.109375" style="3"/>
    <col min="8964" max="8964" width="10.44140625" style="3" customWidth="1"/>
    <col min="8965" max="8965" width="15" style="3" customWidth="1"/>
    <col min="8966" max="8966" width="9.109375" style="3"/>
    <col min="8967" max="8967" width="15.109375" style="3" customWidth="1"/>
    <col min="8968" max="8968" width="13.44140625" style="3" customWidth="1"/>
    <col min="8969" max="8969" width="3.6640625" style="3" customWidth="1"/>
    <col min="8970" max="8972" width="9.109375" style="3"/>
    <col min="8973" max="8973" width="10.44140625" style="3" customWidth="1"/>
    <col min="8974" max="8974" width="14.88671875" style="3" customWidth="1"/>
    <col min="8975" max="8975" width="9.109375" style="3"/>
    <col min="8976" max="8976" width="15.88671875" style="3" customWidth="1"/>
    <col min="8977" max="8977" width="13.109375" style="3" customWidth="1"/>
    <col min="8978" max="8978" width="3.6640625" style="3" customWidth="1"/>
    <col min="8979" max="8981" width="9.109375" style="3"/>
    <col min="8982" max="8982" width="10.44140625" style="3" customWidth="1"/>
    <col min="8983" max="8983" width="15.109375" style="3" customWidth="1"/>
    <col min="8984" max="8984" width="9.109375" style="3"/>
    <col min="8985" max="8985" width="15.33203125" style="3" customWidth="1"/>
    <col min="8986" max="8986" width="13.109375" style="3" customWidth="1"/>
    <col min="8987" max="9219" width="9.109375" style="3"/>
    <col min="9220" max="9220" width="10.44140625" style="3" customWidth="1"/>
    <col min="9221" max="9221" width="15" style="3" customWidth="1"/>
    <col min="9222" max="9222" width="9.109375" style="3"/>
    <col min="9223" max="9223" width="15.109375" style="3" customWidth="1"/>
    <col min="9224" max="9224" width="13.44140625" style="3" customWidth="1"/>
    <col min="9225" max="9225" width="3.6640625" style="3" customWidth="1"/>
    <col min="9226" max="9228" width="9.109375" style="3"/>
    <col min="9229" max="9229" width="10.44140625" style="3" customWidth="1"/>
    <col min="9230" max="9230" width="14.88671875" style="3" customWidth="1"/>
    <col min="9231" max="9231" width="9.109375" style="3"/>
    <col min="9232" max="9232" width="15.88671875" style="3" customWidth="1"/>
    <col min="9233" max="9233" width="13.109375" style="3" customWidth="1"/>
    <col min="9234" max="9234" width="3.6640625" style="3" customWidth="1"/>
    <col min="9235" max="9237" width="9.109375" style="3"/>
    <col min="9238" max="9238" width="10.44140625" style="3" customWidth="1"/>
    <col min="9239" max="9239" width="15.109375" style="3" customWidth="1"/>
    <col min="9240" max="9240" width="9.109375" style="3"/>
    <col min="9241" max="9241" width="15.33203125" style="3" customWidth="1"/>
    <col min="9242" max="9242" width="13.109375" style="3" customWidth="1"/>
    <col min="9243" max="9475" width="9.109375" style="3"/>
    <col min="9476" max="9476" width="10.44140625" style="3" customWidth="1"/>
    <col min="9477" max="9477" width="15" style="3" customWidth="1"/>
    <col min="9478" max="9478" width="9.109375" style="3"/>
    <col min="9479" max="9479" width="15.109375" style="3" customWidth="1"/>
    <col min="9480" max="9480" width="13.44140625" style="3" customWidth="1"/>
    <col min="9481" max="9481" width="3.6640625" style="3" customWidth="1"/>
    <col min="9482" max="9484" width="9.109375" style="3"/>
    <col min="9485" max="9485" width="10.44140625" style="3" customWidth="1"/>
    <col min="9486" max="9486" width="14.88671875" style="3" customWidth="1"/>
    <col min="9487" max="9487" width="9.109375" style="3"/>
    <col min="9488" max="9488" width="15.88671875" style="3" customWidth="1"/>
    <col min="9489" max="9489" width="13.109375" style="3" customWidth="1"/>
    <col min="9490" max="9490" width="3.6640625" style="3" customWidth="1"/>
    <col min="9491" max="9493" width="9.109375" style="3"/>
    <col min="9494" max="9494" width="10.44140625" style="3" customWidth="1"/>
    <col min="9495" max="9495" width="15.109375" style="3" customWidth="1"/>
    <col min="9496" max="9496" width="9.109375" style="3"/>
    <col min="9497" max="9497" width="15.33203125" style="3" customWidth="1"/>
    <col min="9498" max="9498" width="13.109375" style="3" customWidth="1"/>
    <col min="9499" max="9731" width="9.109375" style="3"/>
    <col min="9732" max="9732" width="10.44140625" style="3" customWidth="1"/>
    <col min="9733" max="9733" width="15" style="3" customWidth="1"/>
    <col min="9734" max="9734" width="9.109375" style="3"/>
    <col min="9735" max="9735" width="15.109375" style="3" customWidth="1"/>
    <col min="9736" max="9736" width="13.44140625" style="3" customWidth="1"/>
    <col min="9737" max="9737" width="3.6640625" style="3" customWidth="1"/>
    <col min="9738" max="9740" width="9.109375" style="3"/>
    <col min="9741" max="9741" width="10.44140625" style="3" customWidth="1"/>
    <col min="9742" max="9742" width="14.88671875" style="3" customWidth="1"/>
    <col min="9743" max="9743" width="9.109375" style="3"/>
    <col min="9744" max="9744" width="15.88671875" style="3" customWidth="1"/>
    <col min="9745" max="9745" width="13.109375" style="3" customWidth="1"/>
    <col min="9746" max="9746" width="3.6640625" style="3" customWidth="1"/>
    <col min="9747" max="9749" width="9.109375" style="3"/>
    <col min="9750" max="9750" width="10.44140625" style="3" customWidth="1"/>
    <col min="9751" max="9751" width="15.109375" style="3" customWidth="1"/>
    <col min="9752" max="9752" width="9.109375" style="3"/>
    <col min="9753" max="9753" width="15.33203125" style="3" customWidth="1"/>
    <col min="9754" max="9754" width="13.109375" style="3" customWidth="1"/>
    <col min="9755" max="9987" width="9.109375" style="3"/>
    <col min="9988" max="9988" width="10.44140625" style="3" customWidth="1"/>
    <col min="9989" max="9989" width="15" style="3" customWidth="1"/>
    <col min="9990" max="9990" width="9.109375" style="3"/>
    <col min="9991" max="9991" width="15.109375" style="3" customWidth="1"/>
    <col min="9992" max="9992" width="13.44140625" style="3" customWidth="1"/>
    <col min="9993" max="9993" width="3.6640625" style="3" customWidth="1"/>
    <col min="9994" max="9996" width="9.109375" style="3"/>
    <col min="9997" max="9997" width="10.44140625" style="3" customWidth="1"/>
    <col min="9998" max="9998" width="14.88671875" style="3" customWidth="1"/>
    <col min="9999" max="9999" width="9.109375" style="3"/>
    <col min="10000" max="10000" width="15.88671875" style="3" customWidth="1"/>
    <col min="10001" max="10001" width="13.109375" style="3" customWidth="1"/>
    <col min="10002" max="10002" width="3.6640625" style="3" customWidth="1"/>
    <col min="10003" max="10005" width="9.109375" style="3"/>
    <col min="10006" max="10006" width="10.44140625" style="3" customWidth="1"/>
    <col min="10007" max="10007" width="15.109375" style="3" customWidth="1"/>
    <col min="10008" max="10008" width="9.109375" style="3"/>
    <col min="10009" max="10009" width="15.33203125" style="3" customWidth="1"/>
    <col min="10010" max="10010" width="13.109375" style="3" customWidth="1"/>
    <col min="10011" max="10243" width="9.109375" style="3"/>
    <col min="10244" max="10244" width="10.44140625" style="3" customWidth="1"/>
    <col min="10245" max="10245" width="15" style="3" customWidth="1"/>
    <col min="10246" max="10246" width="9.109375" style="3"/>
    <col min="10247" max="10247" width="15.109375" style="3" customWidth="1"/>
    <col min="10248" max="10248" width="13.44140625" style="3" customWidth="1"/>
    <col min="10249" max="10249" width="3.6640625" style="3" customWidth="1"/>
    <col min="10250" max="10252" width="9.109375" style="3"/>
    <col min="10253" max="10253" width="10.44140625" style="3" customWidth="1"/>
    <col min="10254" max="10254" width="14.88671875" style="3" customWidth="1"/>
    <col min="10255" max="10255" width="9.109375" style="3"/>
    <col min="10256" max="10256" width="15.88671875" style="3" customWidth="1"/>
    <col min="10257" max="10257" width="13.109375" style="3" customWidth="1"/>
    <col min="10258" max="10258" width="3.6640625" style="3" customWidth="1"/>
    <col min="10259" max="10261" width="9.109375" style="3"/>
    <col min="10262" max="10262" width="10.44140625" style="3" customWidth="1"/>
    <col min="10263" max="10263" width="15.109375" style="3" customWidth="1"/>
    <col min="10264" max="10264" width="9.109375" style="3"/>
    <col min="10265" max="10265" width="15.33203125" style="3" customWidth="1"/>
    <col min="10266" max="10266" width="13.109375" style="3" customWidth="1"/>
    <col min="10267" max="10499" width="9.109375" style="3"/>
    <col min="10500" max="10500" width="10.44140625" style="3" customWidth="1"/>
    <col min="10501" max="10501" width="15" style="3" customWidth="1"/>
    <col min="10502" max="10502" width="9.109375" style="3"/>
    <col min="10503" max="10503" width="15.109375" style="3" customWidth="1"/>
    <col min="10504" max="10504" width="13.44140625" style="3" customWidth="1"/>
    <col min="10505" max="10505" width="3.6640625" style="3" customWidth="1"/>
    <col min="10506" max="10508" width="9.109375" style="3"/>
    <col min="10509" max="10509" width="10.44140625" style="3" customWidth="1"/>
    <col min="10510" max="10510" width="14.88671875" style="3" customWidth="1"/>
    <col min="10511" max="10511" width="9.109375" style="3"/>
    <col min="10512" max="10512" width="15.88671875" style="3" customWidth="1"/>
    <col min="10513" max="10513" width="13.109375" style="3" customWidth="1"/>
    <col min="10514" max="10514" width="3.6640625" style="3" customWidth="1"/>
    <col min="10515" max="10517" width="9.109375" style="3"/>
    <col min="10518" max="10518" width="10.44140625" style="3" customWidth="1"/>
    <col min="10519" max="10519" width="15.109375" style="3" customWidth="1"/>
    <col min="10520" max="10520" width="9.109375" style="3"/>
    <col min="10521" max="10521" width="15.33203125" style="3" customWidth="1"/>
    <col min="10522" max="10522" width="13.109375" style="3" customWidth="1"/>
    <col min="10523" max="10755" width="9.109375" style="3"/>
    <col min="10756" max="10756" width="10.44140625" style="3" customWidth="1"/>
    <col min="10757" max="10757" width="15" style="3" customWidth="1"/>
    <col min="10758" max="10758" width="9.109375" style="3"/>
    <col min="10759" max="10759" width="15.109375" style="3" customWidth="1"/>
    <col min="10760" max="10760" width="13.44140625" style="3" customWidth="1"/>
    <col min="10761" max="10761" width="3.6640625" style="3" customWidth="1"/>
    <col min="10762" max="10764" width="9.109375" style="3"/>
    <col min="10765" max="10765" width="10.44140625" style="3" customWidth="1"/>
    <col min="10766" max="10766" width="14.88671875" style="3" customWidth="1"/>
    <col min="10767" max="10767" width="9.109375" style="3"/>
    <col min="10768" max="10768" width="15.88671875" style="3" customWidth="1"/>
    <col min="10769" max="10769" width="13.109375" style="3" customWidth="1"/>
    <col min="10770" max="10770" width="3.6640625" style="3" customWidth="1"/>
    <col min="10771" max="10773" width="9.109375" style="3"/>
    <col min="10774" max="10774" width="10.44140625" style="3" customWidth="1"/>
    <col min="10775" max="10775" width="15.109375" style="3" customWidth="1"/>
    <col min="10776" max="10776" width="9.109375" style="3"/>
    <col min="10777" max="10777" width="15.33203125" style="3" customWidth="1"/>
    <col min="10778" max="10778" width="13.109375" style="3" customWidth="1"/>
    <col min="10779" max="11011" width="9.109375" style="3"/>
    <col min="11012" max="11012" width="10.44140625" style="3" customWidth="1"/>
    <col min="11013" max="11013" width="15" style="3" customWidth="1"/>
    <col min="11014" max="11014" width="9.109375" style="3"/>
    <col min="11015" max="11015" width="15.109375" style="3" customWidth="1"/>
    <col min="11016" max="11016" width="13.44140625" style="3" customWidth="1"/>
    <col min="11017" max="11017" width="3.6640625" style="3" customWidth="1"/>
    <col min="11018" max="11020" width="9.109375" style="3"/>
    <col min="11021" max="11021" width="10.44140625" style="3" customWidth="1"/>
    <col min="11022" max="11022" width="14.88671875" style="3" customWidth="1"/>
    <col min="11023" max="11023" width="9.109375" style="3"/>
    <col min="11024" max="11024" width="15.88671875" style="3" customWidth="1"/>
    <col min="11025" max="11025" width="13.109375" style="3" customWidth="1"/>
    <col min="11026" max="11026" width="3.6640625" style="3" customWidth="1"/>
    <col min="11027" max="11029" width="9.109375" style="3"/>
    <col min="11030" max="11030" width="10.44140625" style="3" customWidth="1"/>
    <col min="11031" max="11031" width="15.109375" style="3" customWidth="1"/>
    <col min="11032" max="11032" width="9.109375" style="3"/>
    <col min="11033" max="11033" width="15.33203125" style="3" customWidth="1"/>
    <col min="11034" max="11034" width="13.109375" style="3" customWidth="1"/>
    <col min="11035" max="11267" width="9.109375" style="3"/>
    <col min="11268" max="11268" width="10.44140625" style="3" customWidth="1"/>
    <col min="11269" max="11269" width="15" style="3" customWidth="1"/>
    <col min="11270" max="11270" width="9.109375" style="3"/>
    <col min="11271" max="11271" width="15.109375" style="3" customWidth="1"/>
    <col min="11272" max="11272" width="13.44140625" style="3" customWidth="1"/>
    <col min="11273" max="11273" width="3.6640625" style="3" customWidth="1"/>
    <col min="11274" max="11276" width="9.109375" style="3"/>
    <col min="11277" max="11277" width="10.44140625" style="3" customWidth="1"/>
    <col min="11278" max="11278" width="14.88671875" style="3" customWidth="1"/>
    <col min="11279" max="11279" width="9.109375" style="3"/>
    <col min="11280" max="11280" width="15.88671875" style="3" customWidth="1"/>
    <col min="11281" max="11281" width="13.109375" style="3" customWidth="1"/>
    <col min="11282" max="11282" width="3.6640625" style="3" customWidth="1"/>
    <col min="11283" max="11285" width="9.109375" style="3"/>
    <col min="11286" max="11286" width="10.44140625" style="3" customWidth="1"/>
    <col min="11287" max="11287" width="15.109375" style="3" customWidth="1"/>
    <col min="11288" max="11288" width="9.109375" style="3"/>
    <col min="11289" max="11289" width="15.33203125" style="3" customWidth="1"/>
    <col min="11290" max="11290" width="13.109375" style="3" customWidth="1"/>
    <col min="11291" max="11523" width="9.109375" style="3"/>
    <col min="11524" max="11524" width="10.44140625" style="3" customWidth="1"/>
    <col min="11525" max="11525" width="15" style="3" customWidth="1"/>
    <col min="11526" max="11526" width="9.109375" style="3"/>
    <col min="11527" max="11527" width="15.109375" style="3" customWidth="1"/>
    <col min="11528" max="11528" width="13.44140625" style="3" customWidth="1"/>
    <col min="11529" max="11529" width="3.6640625" style="3" customWidth="1"/>
    <col min="11530" max="11532" width="9.109375" style="3"/>
    <col min="11533" max="11533" width="10.44140625" style="3" customWidth="1"/>
    <col min="11534" max="11534" width="14.88671875" style="3" customWidth="1"/>
    <col min="11535" max="11535" width="9.109375" style="3"/>
    <col min="11536" max="11536" width="15.88671875" style="3" customWidth="1"/>
    <col min="11537" max="11537" width="13.109375" style="3" customWidth="1"/>
    <col min="11538" max="11538" width="3.6640625" style="3" customWidth="1"/>
    <col min="11539" max="11541" width="9.109375" style="3"/>
    <col min="11542" max="11542" width="10.44140625" style="3" customWidth="1"/>
    <col min="11543" max="11543" width="15.109375" style="3" customWidth="1"/>
    <col min="11544" max="11544" width="9.109375" style="3"/>
    <col min="11545" max="11545" width="15.33203125" style="3" customWidth="1"/>
    <col min="11546" max="11546" width="13.109375" style="3" customWidth="1"/>
    <col min="11547" max="11779" width="9.109375" style="3"/>
    <col min="11780" max="11780" width="10.44140625" style="3" customWidth="1"/>
    <col min="11781" max="11781" width="15" style="3" customWidth="1"/>
    <col min="11782" max="11782" width="9.109375" style="3"/>
    <col min="11783" max="11783" width="15.109375" style="3" customWidth="1"/>
    <col min="11784" max="11784" width="13.44140625" style="3" customWidth="1"/>
    <col min="11785" max="11785" width="3.6640625" style="3" customWidth="1"/>
    <col min="11786" max="11788" width="9.109375" style="3"/>
    <col min="11789" max="11789" width="10.44140625" style="3" customWidth="1"/>
    <col min="11790" max="11790" width="14.88671875" style="3" customWidth="1"/>
    <col min="11791" max="11791" width="9.109375" style="3"/>
    <col min="11792" max="11792" width="15.88671875" style="3" customWidth="1"/>
    <col min="11793" max="11793" width="13.109375" style="3" customWidth="1"/>
    <col min="11794" max="11794" width="3.6640625" style="3" customWidth="1"/>
    <col min="11795" max="11797" width="9.109375" style="3"/>
    <col min="11798" max="11798" width="10.44140625" style="3" customWidth="1"/>
    <col min="11799" max="11799" width="15.109375" style="3" customWidth="1"/>
    <col min="11800" max="11800" width="9.109375" style="3"/>
    <col min="11801" max="11801" width="15.33203125" style="3" customWidth="1"/>
    <col min="11802" max="11802" width="13.109375" style="3" customWidth="1"/>
    <col min="11803" max="12035" width="9.109375" style="3"/>
    <col min="12036" max="12036" width="10.44140625" style="3" customWidth="1"/>
    <col min="12037" max="12037" width="15" style="3" customWidth="1"/>
    <col min="12038" max="12038" width="9.109375" style="3"/>
    <col min="12039" max="12039" width="15.109375" style="3" customWidth="1"/>
    <col min="12040" max="12040" width="13.44140625" style="3" customWidth="1"/>
    <col min="12041" max="12041" width="3.6640625" style="3" customWidth="1"/>
    <col min="12042" max="12044" width="9.109375" style="3"/>
    <col min="12045" max="12045" width="10.44140625" style="3" customWidth="1"/>
    <col min="12046" max="12046" width="14.88671875" style="3" customWidth="1"/>
    <col min="12047" max="12047" width="9.109375" style="3"/>
    <col min="12048" max="12048" width="15.88671875" style="3" customWidth="1"/>
    <col min="12049" max="12049" width="13.109375" style="3" customWidth="1"/>
    <col min="12050" max="12050" width="3.6640625" style="3" customWidth="1"/>
    <col min="12051" max="12053" width="9.109375" style="3"/>
    <col min="12054" max="12054" width="10.44140625" style="3" customWidth="1"/>
    <col min="12055" max="12055" width="15.109375" style="3" customWidth="1"/>
    <col min="12056" max="12056" width="9.109375" style="3"/>
    <col min="12057" max="12057" width="15.33203125" style="3" customWidth="1"/>
    <col min="12058" max="12058" width="13.109375" style="3" customWidth="1"/>
    <col min="12059" max="12291" width="9.109375" style="3"/>
    <col min="12292" max="12292" width="10.44140625" style="3" customWidth="1"/>
    <col min="12293" max="12293" width="15" style="3" customWidth="1"/>
    <col min="12294" max="12294" width="9.109375" style="3"/>
    <col min="12295" max="12295" width="15.109375" style="3" customWidth="1"/>
    <col min="12296" max="12296" width="13.44140625" style="3" customWidth="1"/>
    <col min="12297" max="12297" width="3.6640625" style="3" customWidth="1"/>
    <col min="12298" max="12300" width="9.109375" style="3"/>
    <col min="12301" max="12301" width="10.44140625" style="3" customWidth="1"/>
    <col min="12302" max="12302" width="14.88671875" style="3" customWidth="1"/>
    <col min="12303" max="12303" width="9.109375" style="3"/>
    <col min="12304" max="12304" width="15.88671875" style="3" customWidth="1"/>
    <col min="12305" max="12305" width="13.109375" style="3" customWidth="1"/>
    <col min="12306" max="12306" width="3.6640625" style="3" customWidth="1"/>
    <col min="12307" max="12309" width="9.109375" style="3"/>
    <col min="12310" max="12310" width="10.44140625" style="3" customWidth="1"/>
    <col min="12311" max="12311" width="15.109375" style="3" customWidth="1"/>
    <col min="12312" max="12312" width="9.109375" style="3"/>
    <col min="12313" max="12313" width="15.33203125" style="3" customWidth="1"/>
    <col min="12314" max="12314" width="13.109375" style="3" customWidth="1"/>
    <col min="12315" max="12547" width="9.109375" style="3"/>
    <col min="12548" max="12548" width="10.44140625" style="3" customWidth="1"/>
    <col min="12549" max="12549" width="15" style="3" customWidth="1"/>
    <col min="12550" max="12550" width="9.109375" style="3"/>
    <col min="12551" max="12551" width="15.109375" style="3" customWidth="1"/>
    <col min="12552" max="12552" width="13.44140625" style="3" customWidth="1"/>
    <col min="12553" max="12553" width="3.6640625" style="3" customWidth="1"/>
    <col min="12554" max="12556" width="9.109375" style="3"/>
    <col min="12557" max="12557" width="10.44140625" style="3" customWidth="1"/>
    <col min="12558" max="12558" width="14.88671875" style="3" customWidth="1"/>
    <col min="12559" max="12559" width="9.109375" style="3"/>
    <col min="12560" max="12560" width="15.88671875" style="3" customWidth="1"/>
    <col min="12561" max="12561" width="13.109375" style="3" customWidth="1"/>
    <col min="12562" max="12562" width="3.6640625" style="3" customWidth="1"/>
    <col min="12563" max="12565" width="9.109375" style="3"/>
    <col min="12566" max="12566" width="10.44140625" style="3" customWidth="1"/>
    <col min="12567" max="12567" width="15.109375" style="3" customWidth="1"/>
    <col min="12568" max="12568" width="9.109375" style="3"/>
    <col min="12569" max="12569" width="15.33203125" style="3" customWidth="1"/>
    <col min="12570" max="12570" width="13.109375" style="3" customWidth="1"/>
    <col min="12571" max="12803" width="9.109375" style="3"/>
    <col min="12804" max="12804" width="10.44140625" style="3" customWidth="1"/>
    <col min="12805" max="12805" width="15" style="3" customWidth="1"/>
    <col min="12806" max="12806" width="9.109375" style="3"/>
    <col min="12807" max="12807" width="15.109375" style="3" customWidth="1"/>
    <col min="12808" max="12808" width="13.44140625" style="3" customWidth="1"/>
    <col min="12809" max="12809" width="3.6640625" style="3" customWidth="1"/>
    <col min="12810" max="12812" width="9.109375" style="3"/>
    <col min="12813" max="12813" width="10.44140625" style="3" customWidth="1"/>
    <col min="12814" max="12814" width="14.88671875" style="3" customWidth="1"/>
    <col min="12815" max="12815" width="9.109375" style="3"/>
    <col min="12816" max="12816" width="15.88671875" style="3" customWidth="1"/>
    <col min="12817" max="12817" width="13.109375" style="3" customWidth="1"/>
    <col min="12818" max="12818" width="3.6640625" style="3" customWidth="1"/>
    <col min="12819" max="12821" width="9.109375" style="3"/>
    <col min="12822" max="12822" width="10.44140625" style="3" customWidth="1"/>
    <col min="12823" max="12823" width="15.109375" style="3" customWidth="1"/>
    <col min="12824" max="12824" width="9.109375" style="3"/>
    <col min="12825" max="12825" width="15.33203125" style="3" customWidth="1"/>
    <col min="12826" max="12826" width="13.109375" style="3" customWidth="1"/>
    <col min="12827" max="13059" width="9.109375" style="3"/>
    <col min="13060" max="13060" width="10.44140625" style="3" customWidth="1"/>
    <col min="13061" max="13061" width="15" style="3" customWidth="1"/>
    <col min="13062" max="13062" width="9.109375" style="3"/>
    <col min="13063" max="13063" width="15.109375" style="3" customWidth="1"/>
    <col min="13064" max="13064" width="13.44140625" style="3" customWidth="1"/>
    <col min="13065" max="13065" width="3.6640625" style="3" customWidth="1"/>
    <col min="13066" max="13068" width="9.109375" style="3"/>
    <col min="13069" max="13069" width="10.44140625" style="3" customWidth="1"/>
    <col min="13070" max="13070" width="14.88671875" style="3" customWidth="1"/>
    <col min="13071" max="13071" width="9.109375" style="3"/>
    <col min="13072" max="13072" width="15.88671875" style="3" customWidth="1"/>
    <col min="13073" max="13073" width="13.109375" style="3" customWidth="1"/>
    <col min="13074" max="13074" width="3.6640625" style="3" customWidth="1"/>
    <col min="13075" max="13077" width="9.109375" style="3"/>
    <col min="13078" max="13078" width="10.44140625" style="3" customWidth="1"/>
    <col min="13079" max="13079" width="15.109375" style="3" customWidth="1"/>
    <col min="13080" max="13080" width="9.109375" style="3"/>
    <col min="13081" max="13081" width="15.33203125" style="3" customWidth="1"/>
    <col min="13082" max="13082" width="13.109375" style="3" customWidth="1"/>
    <col min="13083" max="13315" width="9.109375" style="3"/>
    <col min="13316" max="13316" width="10.44140625" style="3" customWidth="1"/>
    <col min="13317" max="13317" width="15" style="3" customWidth="1"/>
    <col min="13318" max="13318" width="9.109375" style="3"/>
    <col min="13319" max="13319" width="15.109375" style="3" customWidth="1"/>
    <col min="13320" max="13320" width="13.44140625" style="3" customWidth="1"/>
    <col min="13321" max="13321" width="3.6640625" style="3" customWidth="1"/>
    <col min="13322" max="13324" width="9.109375" style="3"/>
    <col min="13325" max="13325" width="10.44140625" style="3" customWidth="1"/>
    <col min="13326" max="13326" width="14.88671875" style="3" customWidth="1"/>
    <col min="13327" max="13327" width="9.109375" style="3"/>
    <col min="13328" max="13328" width="15.88671875" style="3" customWidth="1"/>
    <col min="13329" max="13329" width="13.109375" style="3" customWidth="1"/>
    <col min="13330" max="13330" width="3.6640625" style="3" customWidth="1"/>
    <col min="13331" max="13333" width="9.109375" style="3"/>
    <col min="13334" max="13334" width="10.44140625" style="3" customWidth="1"/>
    <col min="13335" max="13335" width="15.109375" style="3" customWidth="1"/>
    <col min="13336" max="13336" width="9.109375" style="3"/>
    <col min="13337" max="13337" width="15.33203125" style="3" customWidth="1"/>
    <col min="13338" max="13338" width="13.109375" style="3" customWidth="1"/>
    <col min="13339" max="13571" width="9.109375" style="3"/>
    <col min="13572" max="13572" width="10.44140625" style="3" customWidth="1"/>
    <col min="13573" max="13573" width="15" style="3" customWidth="1"/>
    <col min="13574" max="13574" width="9.109375" style="3"/>
    <col min="13575" max="13575" width="15.109375" style="3" customWidth="1"/>
    <col min="13576" max="13576" width="13.44140625" style="3" customWidth="1"/>
    <col min="13577" max="13577" width="3.6640625" style="3" customWidth="1"/>
    <col min="13578" max="13580" width="9.109375" style="3"/>
    <col min="13581" max="13581" width="10.44140625" style="3" customWidth="1"/>
    <col min="13582" max="13582" width="14.88671875" style="3" customWidth="1"/>
    <col min="13583" max="13583" width="9.109375" style="3"/>
    <col min="13584" max="13584" width="15.88671875" style="3" customWidth="1"/>
    <col min="13585" max="13585" width="13.109375" style="3" customWidth="1"/>
    <col min="13586" max="13586" width="3.6640625" style="3" customWidth="1"/>
    <col min="13587" max="13589" width="9.109375" style="3"/>
    <col min="13590" max="13590" width="10.44140625" style="3" customWidth="1"/>
    <col min="13591" max="13591" width="15.109375" style="3" customWidth="1"/>
    <col min="13592" max="13592" width="9.109375" style="3"/>
    <col min="13593" max="13593" width="15.33203125" style="3" customWidth="1"/>
    <col min="13594" max="13594" width="13.109375" style="3" customWidth="1"/>
    <col min="13595" max="13827" width="9.109375" style="3"/>
    <col min="13828" max="13828" width="10.44140625" style="3" customWidth="1"/>
    <col min="13829" max="13829" width="15" style="3" customWidth="1"/>
    <col min="13830" max="13830" width="9.109375" style="3"/>
    <col min="13831" max="13831" width="15.109375" style="3" customWidth="1"/>
    <col min="13832" max="13832" width="13.44140625" style="3" customWidth="1"/>
    <col min="13833" max="13833" width="3.6640625" style="3" customWidth="1"/>
    <col min="13834" max="13836" width="9.109375" style="3"/>
    <col min="13837" max="13837" width="10.44140625" style="3" customWidth="1"/>
    <col min="13838" max="13838" width="14.88671875" style="3" customWidth="1"/>
    <col min="13839" max="13839" width="9.109375" style="3"/>
    <col min="13840" max="13840" width="15.88671875" style="3" customWidth="1"/>
    <col min="13841" max="13841" width="13.109375" style="3" customWidth="1"/>
    <col min="13842" max="13842" width="3.6640625" style="3" customWidth="1"/>
    <col min="13843" max="13845" width="9.109375" style="3"/>
    <col min="13846" max="13846" width="10.44140625" style="3" customWidth="1"/>
    <col min="13847" max="13847" width="15.109375" style="3" customWidth="1"/>
    <col min="13848" max="13848" width="9.109375" style="3"/>
    <col min="13849" max="13849" width="15.33203125" style="3" customWidth="1"/>
    <col min="13850" max="13850" width="13.109375" style="3" customWidth="1"/>
    <col min="13851" max="14083" width="9.109375" style="3"/>
    <col min="14084" max="14084" width="10.44140625" style="3" customWidth="1"/>
    <col min="14085" max="14085" width="15" style="3" customWidth="1"/>
    <col min="14086" max="14086" width="9.109375" style="3"/>
    <col min="14087" max="14087" width="15.109375" style="3" customWidth="1"/>
    <col min="14088" max="14088" width="13.44140625" style="3" customWidth="1"/>
    <col min="14089" max="14089" width="3.6640625" style="3" customWidth="1"/>
    <col min="14090" max="14092" width="9.109375" style="3"/>
    <col min="14093" max="14093" width="10.44140625" style="3" customWidth="1"/>
    <col min="14094" max="14094" width="14.88671875" style="3" customWidth="1"/>
    <col min="14095" max="14095" width="9.109375" style="3"/>
    <col min="14096" max="14096" width="15.88671875" style="3" customWidth="1"/>
    <col min="14097" max="14097" width="13.109375" style="3" customWidth="1"/>
    <col min="14098" max="14098" width="3.6640625" style="3" customWidth="1"/>
    <col min="14099" max="14101" width="9.109375" style="3"/>
    <col min="14102" max="14102" width="10.44140625" style="3" customWidth="1"/>
    <col min="14103" max="14103" width="15.109375" style="3" customWidth="1"/>
    <col min="14104" max="14104" width="9.109375" style="3"/>
    <col min="14105" max="14105" width="15.33203125" style="3" customWidth="1"/>
    <col min="14106" max="14106" width="13.109375" style="3" customWidth="1"/>
    <col min="14107" max="14339" width="9.109375" style="3"/>
    <col min="14340" max="14340" width="10.44140625" style="3" customWidth="1"/>
    <col min="14341" max="14341" width="15" style="3" customWidth="1"/>
    <col min="14342" max="14342" width="9.109375" style="3"/>
    <col min="14343" max="14343" width="15.109375" style="3" customWidth="1"/>
    <col min="14344" max="14344" width="13.44140625" style="3" customWidth="1"/>
    <col min="14345" max="14345" width="3.6640625" style="3" customWidth="1"/>
    <col min="14346" max="14348" width="9.109375" style="3"/>
    <col min="14349" max="14349" width="10.44140625" style="3" customWidth="1"/>
    <col min="14350" max="14350" width="14.88671875" style="3" customWidth="1"/>
    <col min="14351" max="14351" width="9.109375" style="3"/>
    <col min="14352" max="14352" width="15.88671875" style="3" customWidth="1"/>
    <col min="14353" max="14353" width="13.109375" style="3" customWidth="1"/>
    <col min="14354" max="14354" width="3.6640625" style="3" customWidth="1"/>
    <col min="14355" max="14357" width="9.109375" style="3"/>
    <col min="14358" max="14358" width="10.44140625" style="3" customWidth="1"/>
    <col min="14359" max="14359" width="15.109375" style="3" customWidth="1"/>
    <col min="14360" max="14360" width="9.109375" style="3"/>
    <col min="14361" max="14361" width="15.33203125" style="3" customWidth="1"/>
    <col min="14362" max="14362" width="13.109375" style="3" customWidth="1"/>
    <col min="14363" max="14595" width="9.109375" style="3"/>
    <col min="14596" max="14596" width="10.44140625" style="3" customWidth="1"/>
    <col min="14597" max="14597" width="15" style="3" customWidth="1"/>
    <col min="14598" max="14598" width="9.109375" style="3"/>
    <col min="14599" max="14599" width="15.109375" style="3" customWidth="1"/>
    <col min="14600" max="14600" width="13.44140625" style="3" customWidth="1"/>
    <col min="14601" max="14601" width="3.6640625" style="3" customWidth="1"/>
    <col min="14602" max="14604" width="9.109375" style="3"/>
    <col min="14605" max="14605" width="10.44140625" style="3" customWidth="1"/>
    <col min="14606" max="14606" width="14.88671875" style="3" customWidth="1"/>
    <col min="14607" max="14607" width="9.109375" style="3"/>
    <col min="14608" max="14608" width="15.88671875" style="3" customWidth="1"/>
    <col min="14609" max="14609" width="13.109375" style="3" customWidth="1"/>
    <col min="14610" max="14610" width="3.6640625" style="3" customWidth="1"/>
    <col min="14611" max="14613" width="9.109375" style="3"/>
    <col min="14614" max="14614" width="10.44140625" style="3" customWidth="1"/>
    <col min="14615" max="14615" width="15.109375" style="3" customWidth="1"/>
    <col min="14616" max="14616" width="9.109375" style="3"/>
    <col min="14617" max="14617" width="15.33203125" style="3" customWidth="1"/>
    <col min="14618" max="14618" width="13.109375" style="3" customWidth="1"/>
    <col min="14619" max="14851" width="9.109375" style="3"/>
    <col min="14852" max="14852" width="10.44140625" style="3" customWidth="1"/>
    <col min="14853" max="14853" width="15" style="3" customWidth="1"/>
    <col min="14854" max="14854" width="9.109375" style="3"/>
    <col min="14855" max="14855" width="15.109375" style="3" customWidth="1"/>
    <col min="14856" max="14856" width="13.44140625" style="3" customWidth="1"/>
    <col min="14857" max="14857" width="3.6640625" style="3" customWidth="1"/>
    <col min="14858" max="14860" width="9.109375" style="3"/>
    <col min="14861" max="14861" width="10.44140625" style="3" customWidth="1"/>
    <col min="14862" max="14862" width="14.88671875" style="3" customWidth="1"/>
    <col min="14863" max="14863" width="9.109375" style="3"/>
    <col min="14864" max="14864" width="15.88671875" style="3" customWidth="1"/>
    <col min="14865" max="14865" width="13.109375" style="3" customWidth="1"/>
    <col min="14866" max="14866" width="3.6640625" style="3" customWidth="1"/>
    <col min="14867" max="14869" width="9.109375" style="3"/>
    <col min="14870" max="14870" width="10.44140625" style="3" customWidth="1"/>
    <col min="14871" max="14871" width="15.109375" style="3" customWidth="1"/>
    <col min="14872" max="14872" width="9.109375" style="3"/>
    <col min="14873" max="14873" width="15.33203125" style="3" customWidth="1"/>
    <col min="14874" max="14874" width="13.109375" style="3" customWidth="1"/>
    <col min="14875" max="15107" width="9.109375" style="3"/>
    <col min="15108" max="15108" width="10.44140625" style="3" customWidth="1"/>
    <col min="15109" max="15109" width="15" style="3" customWidth="1"/>
    <col min="15110" max="15110" width="9.109375" style="3"/>
    <col min="15111" max="15111" width="15.109375" style="3" customWidth="1"/>
    <col min="15112" max="15112" width="13.44140625" style="3" customWidth="1"/>
    <col min="15113" max="15113" width="3.6640625" style="3" customWidth="1"/>
    <col min="15114" max="15116" width="9.109375" style="3"/>
    <col min="15117" max="15117" width="10.44140625" style="3" customWidth="1"/>
    <col min="15118" max="15118" width="14.88671875" style="3" customWidth="1"/>
    <col min="15119" max="15119" width="9.109375" style="3"/>
    <col min="15120" max="15120" width="15.88671875" style="3" customWidth="1"/>
    <col min="15121" max="15121" width="13.109375" style="3" customWidth="1"/>
    <col min="15122" max="15122" width="3.6640625" style="3" customWidth="1"/>
    <col min="15123" max="15125" width="9.109375" style="3"/>
    <col min="15126" max="15126" width="10.44140625" style="3" customWidth="1"/>
    <col min="15127" max="15127" width="15.109375" style="3" customWidth="1"/>
    <col min="15128" max="15128" width="9.109375" style="3"/>
    <col min="15129" max="15129" width="15.33203125" style="3" customWidth="1"/>
    <col min="15130" max="15130" width="13.109375" style="3" customWidth="1"/>
    <col min="15131" max="15363" width="9.109375" style="3"/>
    <col min="15364" max="15364" width="10.44140625" style="3" customWidth="1"/>
    <col min="15365" max="15365" width="15" style="3" customWidth="1"/>
    <col min="15366" max="15366" width="9.109375" style="3"/>
    <col min="15367" max="15367" width="15.109375" style="3" customWidth="1"/>
    <col min="15368" max="15368" width="13.44140625" style="3" customWidth="1"/>
    <col min="15369" max="15369" width="3.6640625" style="3" customWidth="1"/>
    <col min="15370" max="15372" width="9.109375" style="3"/>
    <col min="15373" max="15373" width="10.44140625" style="3" customWidth="1"/>
    <col min="15374" max="15374" width="14.88671875" style="3" customWidth="1"/>
    <col min="15375" max="15375" width="9.109375" style="3"/>
    <col min="15376" max="15376" width="15.88671875" style="3" customWidth="1"/>
    <col min="15377" max="15377" width="13.109375" style="3" customWidth="1"/>
    <col min="15378" max="15378" width="3.6640625" style="3" customWidth="1"/>
    <col min="15379" max="15381" width="9.109375" style="3"/>
    <col min="15382" max="15382" width="10.44140625" style="3" customWidth="1"/>
    <col min="15383" max="15383" width="15.109375" style="3" customWidth="1"/>
    <col min="15384" max="15384" width="9.109375" style="3"/>
    <col min="15385" max="15385" width="15.33203125" style="3" customWidth="1"/>
    <col min="15386" max="15386" width="13.109375" style="3" customWidth="1"/>
    <col min="15387" max="15619" width="9.109375" style="3"/>
    <col min="15620" max="15620" width="10.44140625" style="3" customWidth="1"/>
    <col min="15621" max="15621" width="15" style="3" customWidth="1"/>
    <col min="15622" max="15622" width="9.109375" style="3"/>
    <col min="15623" max="15623" width="15.109375" style="3" customWidth="1"/>
    <col min="15624" max="15624" width="13.44140625" style="3" customWidth="1"/>
    <col min="15625" max="15625" width="3.6640625" style="3" customWidth="1"/>
    <col min="15626" max="15628" width="9.109375" style="3"/>
    <col min="15629" max="15629" width="10.44140625" style="3" customWidth="1"/>
    <col min="15630" max="15630" width="14.88671875" style="3" customWidth="1"/>
    <col min="15631" max="15631" width="9.109375" style="3"/>
    <col min="15632" max="15632" width="15.88671875" style="3" customWidth="1"/>
    <col min="15633" max="15633" width="13.109375" style="3" customWidth="1"/>
    <col min="15634" max="15634" width="3.6640625" style="3" customWidth="1"/>
    <col min="15635" max="15637" width="9.109375" style="3"/>
    <col min="15638" max="15638" width="10.44140625" style="3" customWidth="1"/>
    <col min="15639" max="15639" width="15.109375" style="3" customWidth="1"/>
    <col min="15640" max="15640" width="9.109375" style="3"/>
    <col min="15641" max="15641" width="15.33203125" style="3" customWidth="1"/>
    <col min="15642" max="15642" width="13.109375" style="3" customWidth="1"/>
    <col min="15643" max="15875" width="9.109375" style="3"/>
    <col min="15876" max="15876" width="10.44140625" style="3" customWidth="1"/>
    <col min="15877" max="15877" width="15" style="3" customWidth="1"/>
    <col min="15878" max="15878" width="9.109375" style="3"/>
    <col min="15879" max="15879" width="15.109375" style="3" customWidth="1"/>
    <col min="15880" max="15880" width="13.44140625" style="3" customWidth="1"/>
    <col min="15881" max="15881" width="3.6640625" style="3" customWidth="1"/>
    <col min="15882" max="15884" width="9.109375" style="3"/>
    <col min="15885" max="15885" width="10.44140625" style="3" customWidth="1"/>
    <col min="15886" max="15886" width="14.88671875" style="3" customWidth="1"/>
    <col min="15887" max="15887" width="9.109375" style="3"/>
    <col min="15888" max="15888" width="15.88671875" style="3" customWidth="1"/>
    <col min="15889" max="15889" width="13.109375" style="3" customWidth="1"/>
    <col min="15890" max="15890" width="3.6640625" style="3" customWidth="1"/>
    <col min="15891" max="15893" width="9.109375" style="3"/>
    <col min="15894" max="15894" width="10.44140625" style="3" customWidth="1"/>
    <col min="15895" max="15895" width="15.109375" style="3" customWidth="1"/>
    <col min="15896" max="15896" width="9.109375" style="3"/>
    <col min="15897" max="15897" width="15.33203125" style="3" customWidth="1"/>
    <col min="15898" max="15898" width="13.109375" style="3" customWidth="1"/>
    <col min="15899" max="16131" width="9.109375" style="3"/>
    <col min="16132" max="16132" width="10.44140625" style="3" customWidth="1"/>
    <col min="16133" max="16133" width="15" style="3" customWidth="1"/>
    <col min="16134" max="16134" width="9.109375" style="3"/>
    <col min="16135" max="16135" width="15.109375" style="3" customWidth="1"/>
    <col min="16136" max="16136" width="13.44140625" style="3" customWidth="1"/>
    <col min="16137" max="16137" width="3.6640625" style="3" customWidth="1"/>
    <col min="16138" max="16140" width="9.109375" style="3"/>
    <col min="16141" max="16141" width="10.44140625" style="3" customWidth="1"/>
    <col min="16142" max="16142" width="14.88671875" style="3" customWidth="1"/>
    <col min="16143" max="16143" width="9.109375" style="3"/>
    <col min="16144" max="16144" width="15.88671875" style="3" customWidth="1"/>
    <col min="16145" max="16145" width="13.109375" style="3" customWidth="1"/>
    <col min="16146" max="16146" width="3.6640625" style="3" customWidth="1"/>
    <col min="16147" max="16149" width="9.109375" style="3"/>
    <col min="16150" max="16150" width="10.44140625" style="3" customWidth="1"/>
    <col min="16151" max="16151" width="15.109375" style="3" customWidth="1"/>
    <col min="16152" max="16152" width="9.109375" style="3"/>
    <col min="16153" max="16153" width="15.33203125" style="3" customWidth="1"/>
    <col min="16154" max="16154" width="13.109375" style="3" customWidth="1"/>
    <col min="16155" max="16384" width="9.109375" style="3"/>
  </cols>
  <sheetData>
    <row r="1" spans="1:26" ht="21" customHeight="1" x14ac:dyDescent="0.3">
      <c r="A1" s="1" t="s">
        <v>22</v>
      </c>
      <c r="B1" s="2"/>
      <c r="J1" s="4"/>
      <c r="K1" s="4"/>
      <c r="L1" s="5"/>
      <c r="S1" s="4"/>
      <c r="T1" s="4"/>
    </row>
    <row r="2" spans="1:26" x14ac:dyDescent="0.25">
      <c r="A2" s="6"/>
      <c r="B2" s="6"/>
      <c r="J2" s="6"/>
      <c r="K2" s="6"/>
      <c r="S2" s="6"/>
      <c r="T2" s="6"/>
    </row>
    <row r="3" spans="1:26" ht="21" customHeight="1" x14ac:dyDescent="0.25">
      <c r="A3" s="17" t="s">
        <v>12</v>
      </c>
      <c r="B3" s="4"/>
      <c r="J3" s="17" t="s">
        <v>19</v>
      </c>
      <c r="K3" s="4"/>
      <c r="S3" s="17" t="s">
        <v>20</v>
      </c>
      <c r="T3" s="13"/>
    </row>
    <row r="4" spans="1:26" ht="52.8" x14ac:dyDescent="0.2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6"/>
      <c r="J4" s="14" t="s">
        <v>3</v>
      </c>
      <c r="K4" s="14" t="s">
        <v>4</v>
      </c>
      <c r="L4" s="14" t="s">
        <v>5</v>
      </c>
      <c r="M4" s="14" t="s">
        <v>6</v>
      </c>
      <c r="N4" s="14" t="s">
        <v>16</v>
      </c>
      <c r="O4" s="14" t="s">
        <v>8</v>
      </c>
      <c r="P4" s="14" t="s">
        <v>9</v>
      </c>
      <c r="Q4" s="14" t="s">
        <v>17</v>
      </c>
      <c r="R4" s="6"/>
      <c r="S4" s="14" t="s">
        <v>3</v>
      </c>
      <c r="T4" s="14" t="s">
        <v>4</v>
      </c>
      <c r="U4" s="14" t="s">
        <v>5</v>
      </c>
      <c r="V4" s="14" t="s">
        <v>6</v>
      </c>
      <c r="W4" s="14" t="s">
        <v>16</v>
      </c>
      <c r="X4" s="14" t="s">
        <v>8</v>
      </c>
      <c r="Y4" s="14" t="s">
        <v>9</v>
      </c>
      <c r="Z4" s="14" t="s">
        <v>17</v>
      </c>
    </row>
    <row r="5" spans="1:26" x14ac:dyDescent="0.25">
      <c r="A5" s="7">
        <v>0</v>
      </c>
      <c r="B5" s="8">
        <f>K5+T5</f>
        <v>56009</v>
      </c>
      <c r="C5" s="8">
        <f t="shared" ref="C5:H20" si="0">L5+U5</f>
        <v>27124</v>
      </c>
      <c r="D5" s="8">
        <f t="shared" si="0"/>
        <v>20634</v>
      </c>
      <c r="E5" s="8">
        <f t="shared" si="0"/>
        <v>126</v>
      </c>
      <c r="F5" s="8">
        <f t="shared" si="0"/>
        <v>4123</v>
      </c>
      <c r="G5" s="8">
        <f t="shared" si="0"/>
        <v>36</v>
      </c>
      <c r="H5" s="8">
        <f>Q5+Z5</f>
        <v>3966</v>
      </c>
      <c r="J5" s="7">
        <v>0</v>
      </c>
      <c r="K5" s="8">
        <f>SUM(L5:Q5)</f>
        <v>28661</v>
      </c>
      <c r="L5" s="8">
        <v>13909</v>
      </c>
      <c r="M5" s="8">
        <v>10516</v>
      </c>
      <c r="N5" s="8">
        <v>64</v>
      </c>
      <c r="O5" s="8">
        <v>2142</v>
      </c>
      <c r="P5" s="8">
        <v>19</v>
      </c>
      <c r="Q5" s="8">
        <v>2011</v>
      </c>
      <c r="S5" s="7">
        <v>0</v>
      </c>
      <c r="T5" s="8">
        <f>SUM(U5:Z5)</f>
        <v>27348</v>
      </c>
      <c r="U5" s="8">
        <v>13215</v>
      </c>
      <c r="V5" s="8">
        <v>10118</v>
      </c>
      <c r="W5" s="8">
        <v>62</v>
      </c>
      <c r="X5" s="8">
        <v>1981</v>
      </c>
      <c r="Y5" s="8">
        <v>17</v>
      </c>
      <c r="Z5" s="8">
        <v>1955</v>
      </c>
    </row>
    <row r="6" spans="1:26" x14ac:dyDescent="0.25">
      <c r="A6" s="9">
        <v>1</v>
      </c>
      <c r="B6" s="10">
        <f t="shared" ref="B6:H55" si="1">K6+T6</f>
        <v>57384</v>
      </c>
      <c r="C6" s="10">
        <f t="shared" si="0"/>
        <v>27508</v>
      </c>
      <c r="D6" s="10">
        <f t="shared" si="0"/>
        <v>21334</v>
      </c>
      <c r="E6" s="10">
        <f t="shared" si="0"/>
        <v>138</v>
      </c>
      <c r="F6" s="10">
        <f t="shared" si="0"/>
        <v>4286</v>
      </c>
      <c r="G6" s="10">
        <f t="shared" si="0"/>
        <v>36</v>
      </c>
      <c r="H6" s="10">
        <f t="shared" si="0"/>
        <v>4082</v>
      </c>
      <c r="J6" s="9">
        <v>1</v>
      </c>
      <c r="K6" s="10">
        <f t="shared" ref="K6:K69" si="2">SUM(L6:Q6)</f>
        <v>29207</v>
      </c>
      <c r="L6" s="10">
        <v>14114</v>
      </c>
      <c r="M6" s="10">
        <v>10757</v>
      </c>
      <c r="N6" s="10">
        <v>68</v>
      </c>
      <c r="O6" s="10">
        <v>2175</v>
      </c>
      <c r="P6" s="10">
        <v>20</v>
      </c>
      <c r="Q6" s="10">
        <v>2073</v>
      </c>
      <c r="S6" s="9">
        <v>1</v>
      </c>
      <c r="T6" s="10">
        <f t="shared" ref="T6:T69" si="3">SUM(U6:Z6)</f>
        <v>28177</v>
      </c>
      <c r="U6" s="10">
        <v>13394</v>
      </c>
      <c r="V6" s="10">
        <v>10577</v>
      </c>
      <c r="W6" s="10">
        <v>70</v>
      </c>
      <c r="X6" s="10">
        <v>2111</v>
      </c>
      <c r="Y6" s="10">
        <v>16</v>
      </c>
      <c r="Z6" s="10">
        <v>2009</v>
      </c>
    </row>
    <row r="7" spans="1:26" x14ac:dyDescent="0.25">
      <c r="A7" s="9">
        <v>2</v>
      </c>
      <c r="B7" s="10">
        <f t="shared" si="1"/>
        <v>59262</v>
      </c>
      <c r="C7" s="10">
        <f t="shared" si="0"/>
        <v>28337</v>
      </c>
      <c r="D7" s="10">
        <f t="shared" si="0"/>
        <v>21858</v>
      </c>
      <c r="E7" s="10">
        <f t="shared" si="0"/>
        <v>131</v>
      </c>
      <c r="F7" s="10">
        <f t="shared" si="0"/>
        <v>4592</v>
      </c>
      <c r="G7" s="10">
        <f t="shared" si="0"/>
        <v>32</v>
      </c>
      <c r="H7" s="10">
        <f t="shared" si="0"/>
        <v>4312</v>
      </c>
      <c r="J7" s="9">
        <v>2</v>
      </c>
      <c r="K7" s="10">
        <f t="shared" si="2"/>
        <v>30186</v>
      </c>
      <c r="L7" s="10">
        <v>14542</v>
      </c>
      <c r="M7" s="10">
        <v>11039</v>
      </c>
      <c r="N7" s="10">
        <v>66</v>
      </c>
      <c r="O7" s="10">
        <v>2317</v>
      </c>
      <c r="P7" s="10">
        <v>17</v>
      </c>
      <c r="Q7" s="10">
        <v>2205</v>
      </c>
      <c r="S7" s="9">
        <v>2</v>
      </c>
      <c r="T7" s="10">
        <f t="shared" si="3"/>
        <v>29076</v>
      </c>
      <c r="U7" s="10">
        <v>13795</v>
      </c>
      <c r="V7" s="10">
        <v>10819</v>
      </c>
      <c r="W7" s="10">
        <v>65</v>
      </c>
      <c r="X7" s="10">
        <v>2275</v>
      </c>
      <c r="Y7" s="10">
        <v>15</v>
      </c>
      <c r="Z7" s="10">
        <v>2107</v>
      </c>
    </row>
    <row r="8" spans="1:26" x14ac:dyDescent="0.25">
      <c r="A8" s="9">
        <v>3</v>
      </c>
      <c r="B8" s="10">
        <f t="shared" si="1"/>
        <v>60147</v>
      </c>
      <c r="C8" s="10">
        <f t="shared" si="0"/>
        <v>28759</v>
      </c>
      <c r="D8" s="10">
        <f t="shared" si="0"/>
        <v>21988</v>
      </c>
      <c r="E8" s="10">
        <f t="shared" si="0"/>
        <v>138</v>
      </c>
      <c r="F8" s="10">
        <f t="shared" si="0"/>
        <v>4785</v>
      </c>
      <c r="G8" s="10">
        <f t="shared" si="0"/>
        <v>33</v>
      </c>
      <c r="H8" s="10">
        <f t="shared" si="0"/>
        <v>4444</v>
      </c>
      <c r="J8" s="9">
        <v>3</v>
      </c>
      <c r="K8" s="10">
        <f t="shared" si="2"/>
        <v>30655</v>
      </c>
      <c r="L8" s="10">
        <v>14775</v>
      </c>
      <c r="M8" s="10">
        <v>11080</v>
      </c>
      <c r="N8" s="10">
        <v>69</v>
      </c>
      <c r="O8" s="10">
        <v>2436</v>
      </c>
      <c r="P8" s="10">
        <v>19</v>
      </c>
      <c r="Q8" s="10">
        <v>2276</v>
      </c>
      <c r="S8" s="9">
        <v>3</v>
      </c>
      <c r="T8" s="10">
        <f t="shared" si="3"/>
        <v>29492</v>
      </c>
      <c r="U8" s="10">
        <v>13984</v>
      </c>
      <c r="V8" s="10">
        <v>10908</v>
      </c>
      <c r="W8" s="10">
        <v>69</v>
      </c>
      <c r="X8" s="10">
        <v>2349</v>
      </c>
      <c r="Y8" s="10">
        <v>14</v>
      </c>
      <c r="Z8" s="10">
        <v>2168</v>
      </c>
    </row>
    <row r="9" spans="1:26" x14ac:dyDescent="0.25">
      <c r="A9" s="9">
        <v>4</v>
      </c>
      <c r="B9" s="10">
        <f t="shared" si="1"/>
        <v>61684</v>
      </c>
      <c r="C9" s="10">
        <f t="shared" si="0"/>
        <v>29980</v>
      </c>
      <c r="D9" s="10">
        <f t="shared" si="0"/>
        <v>22281</v>
      </c>
      <c r="E9" s="10">
        <f t="shared" si="0"/>
        <v>138</v>
      </c>
      <c r="F9" s="10">
        <f t="shared" si="0"/>
        <v>4749</v>
      </c>
      <c r="G9" s="10">
        <f t="shared" si="0"/>
        <v>30</v>
      </c>
      <c r="H9" s="10">
        <f t="shared" si="0"/>
        <v>4506</v>
      </c>
      <c r="J9" s="9">
        <v>4</v>
      </c>
      <c r="K9" s="10">
        <f t="shared" si="2"/>
        <v>31307</v>
      </c>
      <c r="L9" s="10">
        <v>15347</v>
      </c>
      <c r="M9" s="10">
        <v>11169</v>
      </c>
      <c r="N9" s="10">
        <v>70</v>
      </c>
      <c r="O9" s="10">
        <v>2420</v>
      </c>
      <c r="P9" s="10">
        <v>17</v>
      </c>
      <c r="Q9" s="10">
        <v>2284</v>
      </c>
      <c r="S9" s="9">
        <v>4</v>
      </c>
      <c r="T9" s="10">
        <f t="shared" si="3"/>
        <v>30377</v>
      </c>
      <c r="U9" s="10">
        <v>14633</v>
      </c>
      <c r="V9" s="10">
        <v>11112</v>
      </c>
      <c r="W9" s="10">
        <v>68</v>
      </c>
      <c r="X9" s="10">
        <v>2329</v>
      </c>
      <c r="Y9" s="10">
        <v>13</v>
      </c>
      <c r="Z9" s="10">
        <v>2222</v>
      </c>
    </row>
    <row r="10" spans="1:26" x14ac:dyDescent="0.25">
      <c r="A10" s="9">
        <v>5</v>
      </c>
      <c r="B10" s="10">
        <f t="shared" si="1"/>
        <v>62574</v>
      </c>
      <c r="C10" s="10">
        <f t="shared" si="0"/>
        <v>30247</v>
      </c>
      <c r="D10" s="10">
        <f t="shared" si="0"/>
        <v>22769</v>
      </c>
      <c r="E10" s="10">
        <f t="shared" si="0"/>
        <v>146</v>
      </c>
      <c r="F10" s="10">
        <f t="shared" si="0"/>
        <v>4939</v>
      </c>
      <c r="G10" s="10">
        <f t="shared" si="0"/>
        <v>33</v>
      </c>
      <c r="H10" s="10">
        <f t="shared" si="0"/>
        <v>4440</v>
      </c>
      <c r="J10" s="9">
        <v>5</v>
      </c>
      <c r="K10" s="10">
        <f t="shared" si="2"/>
        <v>31928</v>
      </c>
      <c r="L10" s="10">
        <v>15500</v>
      </c>
      <c r="M10" s="10">
        <v>11505</v>
      </c>
      <c r="N10" s="10">
        <v>74</v>
      </c>
      <c r="O10" s="10">
        <v>2569</v>
      </c>
      <c r="P10" s="10">
        <v>16</v>
      </c>
      <c r="Q10" s="10">
        <v>2264</v>
      </c>
      <c r="S10" s="9">
        <v>5</v>
      </c>
      <c r="T10" s="10">
        <f t="shared" si="3"/>
        <v>30646</v>
      </c>
      <c r="U10" s="10">
        <v>14747</v>
      </c>
      <c r="V10" s="10">
        <v>11264</v>
      </c>
      <c r="W10" s="10">
        <v>72</v>
      </c>
      <c r="X10" s="10">
        <v>2370</v>
      </c>
      <c r="Y10" s="10">
        <v>17</v>
      </c>
      <c r="Z10" s="10">
        <v>2176</v>
      </c>
    </row>
    <row r="11" spans="1:26" x14ac:dyDescent="0.25">
      <c r="A11" s="9">
        <v>6</v>
      </c>
      <c r="B11" s="10">
        <f t="shared" si="1"/>
        <v>62430</v>
      </c>
      <c r="C11" s="10">
        <f t="shared" si="0"/>
        <v>30244</v>
      </c>
      <c r="D11" s="10">
        <f t="shared" si="0"/>
        <v>22799</v>
      </c>
      <c r="E11" s="10">
        <f t="shared" si="0"/>
        <v>142</v>
      </c>
      <c r="F11" s="10">
        <f t="shared" si="0"/>
        <v>4841</v>
      </c>
      <c r="G11" s="10">
        <f t="shared" si="0"/>
        <v>31</v>
      </c>
      <c r="H11" s="10">
        <f t="shared" si="0"/>
        <v>4373</v>
      </c>
      <c r="J11" s="9">
        <v>6</v>
      </c>
      <c r="K11" s="10">
        <f t="shared" si="2"/>
        <v>32017</v>
      </c>
      <c r="L11" s="10">
        <v>15578</v>
      </c>
      <c r="M11" s="10">
        <v>11607</v>
      </c>
      <c r="N11" s="10">
        <v>73</v>
      </c>
      <c r="O11" s="10">
        <v>2538</v>
      </c>
      <c r="P11" s="10">
        <v>16</v>
      </c>
      <c r="Q11" s="10">
        <v>2205</v>
      </c>
      <c r="S11" s="9">
        <v>6</v>
      </c>
      <c r="T11" s="10">
        <f t="shared" si="3"/>
        <v>30413</v>
      </c>
      <c r="U11" s="10">
        <v>14666</v>
      </c>
      <c r="V11" s="10">
        <v>11192</v>
      </c>
      <c r="W11" s="10">
        <v>69</v>
      </c>
      <c r="X11" s="10">
        <v>2303</v>
      </c>
      <c r="Y11" s="10">
        <v>15</v>
      </c>
      <c r="Z11" s="10">
        <v>2168</v>
      </c>
    </row>
    <row r="12" spans="1:26" x14ac:dyDescent="0.25">
      <c r="A12" s="9">
        <v>7</v>
      </c>
      <c r="B12" s="10">
        <f t="shared" si="1"/>
        <v>62363</v>
      </c>
      <c r="C12" s="10">
        <f t="shared" si="0"/>
        <v>30012</v>
      </c>
      <c r="D12" s="10">
        <f t="shared" si="0"/>
        <v>22807</v>
      </c>
      <c r="E12" s="10">
        <f t="shared" si="0"/>
        <v>148</v>
      </c>
      <c r="F12" s="10">
        <f t="shared" si="0"/>
        <v>5071</v>
      </c>
      <c r="G12" s="10">
        <f t="shared" si="0"/>
        <v>36</v>
      </c>
      <c r="H12" s="10">
        <f t="shared" si="0"/>
        <v>4289</v>
      </c>
      <c r="J12" s="9">
        <v>7</v>
      </c>
      <c r="K12" s="10">
        <f t="shared" si="2"/>
        <v>31849</v>
      </c>
      <c r="L12" s="10">
        <v>15342</v>
      </c>
      <c r="M12" s="10">
        <v>11649</v>
      </c>
      <c r="N12" s="10">
        <v>80</v>
      </c>
      <c r="O12" s="10">
        <v>2641</v>
      </c>
      <c r="P12" s="10">
        <v>19</v>
      </c>
      <c r="Q12" s="10">
        <v>2118</v>
      </c>
      <c r="S12" s="9">
        <v>7</v>
      </c>
      <c r="T12" s="10">
        <f t="shared" si="3"/>
        <v>30514</v>
      </c>
      <c r="U12" s="10">
        <v>14670</v>
      </c>
      <c r="V12" s="10">
        <v>11158</v>
      </c>
      <c r="W12" s="10">
        <v>68</v>
      </c>
      <c r="X12" s="10">
        <v>2430</v>
      </c>
      <c r="Y12" s="10">
        <v>17</v>
      </c>
      <c r="Z12" s="10">
        <v>2171</v>
      </c>
    </row>
    <row r="13" spans="1:26" x14ac:dyDescent="0.25">
      <c r="A13" s="9">
        <v>8</v>
      </c>
      <c r="B13" s="10">
        <f t="shared" si="1"/>
        <v>62964</v>
      </c>
      <c r="C13" s="10">
        <f t="shared" si="0"/>
        <v>30375</v>
      </c>
      <c r="D13" s="10">
        <f t="shared" si="0"/>
        <v>22954</v>
      </c>
      <c r="E13" s="10">
        <f t="shared" si="0"/>
        <v>145</v>
      </c>
      <c r="F13" s="10">
        <f t="shared" si="0"/>
        <v>5131</v>
      </c>
      <c r="G13" s="10">
        <f t="shared" si="0"/>
        <v>32</v>
      </c>
      <c r="H13" s="10">
        <f t="shared" si="0"/>
        <v>4327</v>
      </c>
      <c r="J13" s="9">
        <v>8</v>
      </c>
      <c r="K13" s="10">
        <f t="shared" si="2"/>
        <v>32136</v>
      </c>
      <c r="L13" s="10">
        <v>15525</v>
      </c>
      <c r="M13" s="10">
        <v>11677</v>
      </c>
      <c r="N13" s="10">
        <v>82</v>
      </c>
      <c r="O13" s="10">
        <v>2664</v>
      </c>
      <c r="P13" s="10">
        <v>15</v>
      </c>
      <c r="Q13" s="10">
        <v>2173</v>
      </c>
      <c r="S13" s="9">
        <v>8</v>
      </c>
      <c r="T13" s="10">
        <f t="shared" si="3"/>
        <v>30828</v>
      </c>
      <c r="U13" s="10">
        <v>14850</v>
      </c>
      <c r="V13" s="10">
        <v>11277</v>
      </c>
      <c r="W13" s="10">
        <v>63</v>
      </c>
      <c r="X13" s="10">
        <v>2467</v>
      </c>
      <c r="Y13" s="10">
        <v>17</v>
      </c>
      <c r="Z13" s="10">
        <v>2154</v>
      </c>
    </row>
    <row r="14" spans="1:26" x14ac:dyDescent="0.25">
      <c r="A14" s="9">
        <v>9</v>
      </c>
      <c r="B14" s="10">
        <f t="shared" si="1"/>
        <v>64083</v>
      </c>
      <c r="C14" s="10">
        <f t="shared" si="0"/>
        <v>30872</v>
      </c>
      <c r="D14" s="10">
        <f t="shared" si="0"/>
        <v>23583</v>
      </c>
      <c r="E14" s="10">
        <f t="shared" si="0"/>
        <v>157</v>
      </c>
      <c r="F14" s="10">
        <f t="shared" si="0"/>
        <v>5121</v>
      </c>
      <c r="G14" s="10">
        <f t="shared" si="0"/>
        <v>35</v>
      </c>
      <c r="H14" s="10">
        <f t="shared" si="0"/>
        <v>4315</v>
      </c>
      <c r="J14" s="9">
        <v>9</v>
      </c>
      <c r="K14" s="10">
        <f t="shared" si="2"/>
        <v>32862</v>
      </c>
      <c r="L14" s="10">
        <v>15885</v>
      </c>
      <c r="M14" s="10">
        <v>11972</v>
      </c>
      <c r="N14" s="10">
        <v>89</v>
      </c>
      <c r="O14" s="10">
        <v>2684</v>
      </c>
      <c r="P14" s="10">
        <v>19</v>
      </c>
      <c r="Q14" s="10">
        <v>2213</v>
      </c>
      <c r="S14" s="9">
        <v>9</v>
      </c>
      <c r="T14" s="10">
        <f t="shared" si="3"/>
        <v>31221</v>
      </c>
      <c r="U14" s="10">
        <v>14987</v>
      </c>
      <c r="V14" s="10">
        <v>11611</v>
      </c>
      <c r="W14" s="10">
        <v>68</v>
      </c>
      <c r="X14" s="10">
        <v>2437</v>
      </c>
      <c r="Y14" s="10">
        <v>16</v>
      </c>
      <c r="Z14" s="10">
        <v>2102</v>
      </c>
    </row>
    <row r="15" spans="1:26" x14ac:dyDescent="0.25">
      <c r="A15" s="9">
        <v>10</v>
      </c>
      <c r="B15" s="10">
        <f t="shared" si="1"/>
        <v>65227</v>
      </c>
      <c r="C15" s="10">
        <f t="shared" si="0"/>
        <v>31227</v>
      </c>
      <c r="D15" s="10">
        <f t="shared" si="0"/>
        <v>24197</v>
      </c>
      <c r="E15" s="10">
        <f t="shared" si="0"/>
        <v>170</v>
      </c>
      <c r="F15" s="10">
        <f t="shared" si="0"/>
        <v>5202</v>
      </c>
      <c r="G15" s="10">
        <f t="shared" si="0"/>
        <v>34</v>
      </c>
      <c r="H15" s="10">
        <f t="shared" si="0"/>
        <v>4397</v>
      </c>
      <c r="J15" s="9">
        <v>10</v>
      </c>
      <c r="K15" s="10">
        <f t="shared" si="2"/>
        <v>33452</v>
      </c>
      <c r="L15" s="10">
        <v>16089</v>
      </c>
      <c r="M15" s="10">
        <v>12302</v>
      </c>
      <c r="N15" s="10">
        <v>89</v>
      </c>
      <c r="O15" s="10">
        <v>2701</v>
      </c>
      <c r="P15" s="10">
        <v>17</v>
      </c>
      <c r="Q15" s="10">
        <v>2254</v>
      </c>
      <c r="S15" s="9">
        <v>10</v>
      </c>
      <c r="T15" s="10">
        <f t="shared" si="3"/>
        <v>31775</v>
      </c>
      <c r="U15" s="10">
        <v>15138</v>
      </c>
      <c r="V15" s="10">
        <v>11895</v>
      </c>
      <c r="W15" s="10">
        <v>81</v>
      </c>
      <c r="X15" s="10">
        <v>2501</v>
      </c>
      <c r="Y15" s="10">
        <v>17</v>
      </c>
      <c r="Z15" s="10">
        <v>2143</v>
      </c>
    </row>
    <row r="16" spans="1:26" x14ac:dyDescent="0.25">
      <c r="A16" s="9">
        <v>11</v>
      </c>
      <c r="B16" s="10">
        <f t="shared" si="1"/>
        <v>66376</v>
      </c>
      <c r="C16" s="10">
        <f t="shared" si="0"/>
        <v>31776</v>
      </c>
      <c r="D16" s="10">
        <f t="shared" si="0"/>
        <v>24863</v>
      </c>
      <c r="E16" s="10">
        <f t="shared" si="0"/>
        <v>180</v>
      </c>
      <c r="F16" s="10">
        <f t="shared" si="0"/>
        <v>5112</v>
      </c>
      <c r="G16" s="10">
        <f t="shared" si="0"/>
        <v>35</v>
      </c>
      <c r="H16" s="10">
        <f t="shared" si="0"/>
        <v>4410</v>
      </c>
      <c r="J16" s="9">
        <v>11</v>
      </c>
      <c r="K16" s="10">
        <f t="shared" si="2"/>
        <v>33880</v>
      </c>
      <c r="L16" s="10">
        <v>16373</v>
      </c>
      <c r="M16" s="10">
        <v>12515</v>
      </c>
      <c r="N16" s="10">
        <v>88</v>
      </c>
      <c r="O16" s="10">
        <v>2617</v>
      </c>
      <c r="P16" s="10">
        <v>19</v>
      </c>
      <c r="Q16" s="10">
        <v>2268</v>
      </c>
      <c r="S16" s="9">
        <v>11</v>
      </c>
      <c r="T16" s="10">
        <f t="shared" si="3"/>
        <v>32496</v>
      </c>
      <c r="U16" s="10">
        <v>15403</v>
      </c>
      <c r="V16" s="10">
        <v>12348</v>
      </c>
      <c r="W16" s="10">
        <v>92</v>
      </c>
      <c r="X16" s="10">
        <v>2495</v>
      </c>
      <c r="Y16" s="10">
        <v>16</v>
      </c>
      <c r="Z16" s="10">
        <v>2142</v>
      </c>
    </row>
    <row r="17" spans="1:26" x14ac:dyDescent="0.25">
      <c r="A17" s="9">
        <v>12</v>
      </c>
      <c r="B17" s="10">
        <f t="shared" si="1"/>
        <v>68951</v>
      </c>
      <c r="C17" s="10">
        <f t="shared" si="0"/>
        <v>33191</v>
      </c>
      <c r="D17" s="10">
        <f t="shared" si="0"/>
        <v>25834</v>
      </c>
      <c r="E17" s="10">
        <f t="shared" si="0"/>
        <v>185</v>
      </c>
      <c r="F17" s="10">
        <f t="shared" si="0"/>
        <v>5306</v>
      </c>
      <c r="G17" s="10">
        <f t="shared" si="0"/>
        <v>39</v>
      </c>
      <c r="H17" s="10">
        <f t="shared" si="0"/>
        <v>4396</v>
      </c>
      <c r="J17" s="9">
        <v>12</v>
      </c>
      <c r="K17" s="10">
        <f t="shared" si="2"/>
        <v>35255</v>
      </c>
      <c r="L17" s="10">
        <v>17076</v>
      </c>
      <c r="M17" s="10">
        <v>13085</v>
      </c>
      <c r="N17" s="10">
        <v>97</v>
      </c>
      <c r="O17" s="10">
        <v>2738</v>
      </c>
      <c r="P17" s="10">
        <v>23</v>
      </c>
      <c r="Q17" s="10">
        <v>2236</v>
      </c>
      <c r="S17" s="9">
        <v>12</v>
      </c>
      <c r="T17" s="10">
        <f t="shared" si="3"/>
        <v>33696</v>
      </c>
      <c r="U17" s="10">
        <v>16115</v>
      </c>
      <c r="V17" s="10">
        <v>12749</v>
      </c>
      <c r="W17" s="10">
        <v>88</v>
      </c>
      <c r="X17" s="10">
        <v>2568</v>
      </c>
      <c r="Y17" s="10">
        <v>16</v>
      </c>
      <c r="Z17" s="10">
        <v>2160</v>
      </c>
    </row>
    <row r="18" spans="1:26" x14ac:dyDescent="0.25">
      <c r="A18" s="9">
        <v>13</v>
      </c>
      <c r="B18" s="10">
        <f t="shared" si="1"/>
        <v>68575</v>
      </c>
      <c r="C18" s="10">
        <f t="shared" si="0"/>
        <v>33391</v>
      </c>
      <c r="D18" s="10">
        <f t="shared" si="0"/>
        <v>25610</v>
      </c>
      <c r="E18" s="10">
        <f t="shared" si="0"/>
        <v>178</v>
      </c>
      <c r="F18" s="10">
        <f t="shared" si="0"/>
        <v>5191</v>
      </c>
      <c r="G18" s="10">
        <f t="shared" si="0"/>
        <v>34</v>
      </c>
      <c r="H18" s="10">
        <f t="shared" si="0"/>
        <v>4171</v>
      </c>
      <c r="J18" s="9">
        <v>13</v>
      </c>
      <c r="K18" s="10">
        <f t="shared" si="2"/>
        <v>35269</v>
      </c>
      <c r="L18" s="10">
        <v>17264</v>
      </c>
      <c r="M18" s="10">
        <v>13057</v>
      </c>
      <c r="N18" s="10">
        <v>91</v>
      </c>
      <c r="O18" s="10">
        <v>2701</v>
      </c>
      <c r="P18" s="10">
        <v>17</v>
      </c>
      <c r="Q18" s="10">
        <v>2139</v>
      </c>
      <c r="S18" s="9">
        <v>13</v>
      </c>
      <c r="T18" s="10">
        <f t="shared" si="3"/>
        <v>33306</v>
      </c>
      <c r="U18" s="10">
        <v>16127</v>
      </c>
      <c r="V18" s="10">
        <v>12553</v>
      </c>
      <c r="W18" s="10">
        <v>87</v>
      </c>
      <c r="X18" s="10">
        <v>2490</v>
      </c>
      <c r="Y18" s="10">
        <v>17</v>
      </c>
      <c r="Z18" s="10">
        <v>2032</v>
      </c>
    </row>
    <row r="19" spans="1:26" x14ac:dyDescent="0.25">
      <c r="A19" s="9">
        <v>14</v>
      </c>
      <c r="B19" s="10">
        <f t="shared" si="1"/>
        <v>67517</v>
      </c>
      <c r="C19" s="10">
        <f t="shared" si="0"/>
        <v>33446</v>
      </c>
      <c r="D19" s="10">
        <f t="shared" si="0"/>
        <v>24784</v>
      </c>
      <c r="E19" s="10">
        <f t="shared" si="0"/>
        <v>171</v>
      </c>
      <c r="F19" s="10">
        <f t="shared" si="0"/>
        <v>5129</v>
      </c>
      <c r="G19" s="10">
        <f t="shared" si="0"/>
        <v>30</v>
      </c>
      <c r="H19" s="10">
        <f t="shared" si="0"/>
        <v>3957</v>
      </c>
      <c r="J19" s="9">
        <v>14</v>
      </c>
      <c r="K19" s="10">
        <f t="shared" si="2"/>
        <v>34467</v>
      </c>
      <c r="L19" s="10">
        <v>17196</v>
      </c>
      <c r="M19" s="10">
        <v>12481</v>
      </c>
      <c r="N19" s="10">
        <v>84</v>
      </c>
      <c r="O19" s="10">
        <v>2663</v>
      </c>
      <c r="P19" s="10">
        <v>14</v>
      </c>
      <c r="Q19" s="10">
        <v>2029</v>
      </c>
      <c r="S19" s="9">
        <v>14</v>
      </c>
      <c r="T19" s="10">
        <f t="shared" si="3"/>
        <v>33050</v>
      </c>
      <c r="U19" s="10">
        <v>16250</v>
      </c>
      <c r="V19" s="10">
        <v>12303</v>
      </c>
      <c r="W19" s="10">
        <v>87</v>
      </c>
      <c r="X19" s="10">
        <v>2466</v>
      </c>
      <c r="Y19" s="10">
        <v>16</v>
      </c>
      <c r="Z19" s="10">
        <v>1928</v>
      </c>
    </row>
    <row r="20" spans="1:26" x14ac:dyDescent="0.25">
      <c r="A20" s="9">
        <v>15</v>
      </c>
      <c r="B20" s="10">
        <f t="shared" si="1"/>
        <v>67273</v>
      </c>
      <c r="C20" s="10">
        <f t="shared" si="0"/>
        <v>33670</v>
      </c>
      <c r="D20" s="10">
        <f t="shared" si="0"/>
        <v>24435</v>
      </c>
      <c r="E20" s="10">
        <f t="shared" si="0"/>
        <v>172</v>
      </c>
      <c r="F20" s="10">
        <f t="shared" si="0"/>
        <v>5190</v>
      </c>
      <c r="G20" s="10">
        <f t="shared" si="0"/>
        <v>28</v>
      </c>
      <c r="H20" s="10">
        <f t="shared" si="0"/>
        <v>3778</v>
      </c>
      <c r="J20" s="9">
        <v>15</v>
      </c>
      <c r="K20" s="10">
        <f t="shared" si="2"/>
        <v>34127</v>
      </c>
      <c r="L20" s="10">
        <v>17161</v>
      </c>
      <c r="M20" s="10">
        <v>12367</v>
      </c>
      <c r="N20" s="10">
        <v>86</v>
      </c>
      <c r="O20" s="10">
        <v>2603</v>
      </c>
      <c r="P20" s="10">
        <v>11</v>
      </c>
      <c r="Q20" s="10">
        <v>1899</v>
      </c>
      <c r="S20" s="9">
        <v>15</v>
      </c>
      <c r="T20" s="10">
        <f t="shared" si="3"/>
        <v>33146</v>
      </c>
      <c r="U20" s="10">
        <v>16509</v>
      </c>
      <c r="V20" s="10">
        <v>12068</v>
      </c>
      <c r="W20" s="10">
        <v>86</v>
      </c>
      <c r="X20" s="10">
        <v>2587</v>
      </c>
      <c r="Y20" s="10">
        <v>17</v>
      </c>
      <c r="Z20" s="10">
        <v>1879</v>
      </c>
    </row>
    <row r="21" spans="1:26" x14ac:dyDescent="0.25">
      <c r="A21" s="9">
        <v>16</v>
      </c>
      <c r="B21" s="10">
        <f t="shared" si="1"/>
        <v>68117</v>
      </c>
      <c r="C21" s="10">
        <f t="shared" si="1"/>
        <v>34623</v>
      </c>
      <c r="D21" s="10">
        <f t="shared" si="1"/>
        <v>24448</v>
      </c>
      <c r="E21" s="10">
        <f t="shared" si="1"/>
        <v>179</v>
      </c>
      <c r="F21" s="10">
        <f t="shared" si="1"/>
        <v>5128</v>
      </c>
      <c r="G21" s="10">
        <f t="shared" si="1"/>
        <v>24</v>
      </c>
      <c r="H21" s="10">
        <f t="shared" si="1"/>
        <v>3715</v>
      </c>
      <c r="J21" s="9">
        <v>16</v>
      </c>
      <c r="K21" s="10">
        <f t="shared" si="2"/>
        <v>34637</v>
      </c>
      <c r="L21" s="10">
        <v>17722</v>
      </c>
      <c r="M21" s="10">
        <v>12405</v>
      </c>
      <c r="N21" s="10">
        <v>94</v>
      </c>
      <c r="O21" s="10">
        <v>2549</v>
      </c>
      <c r="P21" s="10">
        <v>10</v>
      </c>
      <c r="Q21" s="10">
        <v>1857</v>
      </c>
      <c r="S21" s="9">
        <v>16</v>
      </c>
      <c r="T21" s="10">
        <f t="shared" si="3"/>
        <v>33480</v>
      </c>
      <c r="U21" s="10">
        <v>16901</v>
      </c>
      <c r="V21" s="10">
        <v>12043</v>
      </c>
      <c r="W21" s="10">
        <v>85</v>
      </c>
      <c r="X21" s="10">
        <v>2579</v>
      </c>
      <c r="Y21" s="10">
        <v>14</v>
      </c>
      <c r="Z21" s="10">
        <v>1858</v>
      </c>
    </row>
    <row r="22" spans="1:26" x14ac:dyDescent="0.25">
      <c r="A22" s="9">
        <v>17</v>
      </c>
      <c r="B22" s="10">
        <f t="shared" si="1"/>
        <v>67703</v>
      </c>
      <c r="C22" s="10">
        <f t="shared" si="1"/>
        <v>34654</v>
      </c>
      <c r="D22" s="10">
        <f t="shared" si="1"/>
        <v>24254</v>
      </c>
      <c r="E22" s="10">
        <f t="shared" si="1"/>
        <v>184</v>
      </c>
      <c r="F22" s="10">
        <f t="shared" si="1"/>
        <v>5003</v>
      </c>
      <c r="G22" s="10">
        <f t="shared" si="1"/>
        <v>25</v>
      </c>
      <c r="H22" s="10">
        <f t="shared" si="1"/>
        <v>3583</v>
      </c>
      <c r="J22" s="9">
        <v>17</v>
      </c>
      <c r="K22" s="10">
        <f t="shared" si="2"/>
        <v>34430</v>
      </c>
      <c r="L22" s="10">
        <v>17785</v>
      </c>
      <c r="M22" s="10">
        <v>12254</v>
      </c>
      <c r="N22" s="10">
        <v>96</v>
      </c>
      <c r="O22" s="10">
        <v>2495</v>
      </c>
      <c r="P22" s="10">
        <v>10</v>
      </c>
      <c r="Q22" s="10">
        <v>1790</v>
      </c>
      <c r="S22" s="9">
        <v>17</v>
      </c>
      <c r="T22" s="10">
        <f t="shared" si="3"/>
        <v>33273</v>
      </c>
      <c r="U22" s="10">
        <v>16869</v>
      </c>
      <c r="V22" s="10">
        <v>12000</v>
      </c>
      <c r="W22" s="10">
        <v>88</v>
      </c>
      <c r="X22" s="10">
        <v>2508</v>
      </c>
      <c r="Y22" s="10">
        <v>15</v>
      </c>
      <c r="Z22" s="10">
        <v>1793</v>
      </c>
    </row>
    <row r="23" spans="1:26" x14ac:dyDescent="0.25">
      <c r="A23" s="9">
        <v>18</v>
      </c>
      <c r="B23" s="10">
        <f t="shared" si="1"/>
        <v>69443</v>
      </c>
      <c r="C23" s="10">
        <f t="shared" si="1"/>
        <v>36528</v>
      </c>
      <c r="D23" s="10">
        <f t="shared" si="1"/>
        <v>24322</v>
      </c>
      <c r="E23" s="10">
        <f t="shared" si="1"/>
        <v>180</v>
      </c>
      <c r="F23" s="10">
        <f t="shared" si="1"/>
        <v>4901</v>
      </c>
      <c r="G23" s="10">
        <f t="shared" si="1"/>
        <v>28</v>
      </c>
      <c r="H23" s="10">
        <f t="shared" si="1"/>
        <v>3484</v>
      </c>
      <c r="J23" s="9">
        <v>18</v>
      </c>
      <c r="K23" s="10">
        <f t="shared" si="2"/>
        <v>35160</v>
      </c>
      <c r="L23" s="10">
        <v>18601</v>
      </c>
      <c r="M23" s="10">
        <v>12283</v>
      </c>
      <c r="N23" s="10">
        <v>93</v>
      </c>
      <c r="O23" s="10">
        <v>2437</v>
      </c>
      <c r="P23" s="10">
        <v>11</v>
      </c>
      <c r="Q23" s="10">
        <v>1735</v>
      </c>
      <c r="S23" s="9">
        <v>18</v>
      </c>
      <c r="T23" s="10">
        <f t="shared" si="3"/>
        <v>34283</v>
      </c>
      <c r="U23" s="10">
        <v>17927</v>
      </c>
      <c r="V23" s="10">
        <v>12039</v>
      </c>
      <c r="W23" s="10">
        <v>87</v>
      </c>
      <c r="X23" s="10">
        <v>2464</v>
      </c>
      <c r="Y23" s="10">
        <v>17</v>
      </c>
      <c r="Z23" s="10">
        <v>1749</v>
      </c>
    </row>
    <row r="24" spans="1:26" x14ac:dyDescent="0.25">
      <c r="A24" s="9">
        <v>19</v>
      </c>
      <c r="B24" s="10">
        <f t="shared" si="1"/>
        <v>67114</v>
      </c>
      <c r="C24" s="10">
        <f t="shared" si="1"/>
        <v>34927</v>
      </c>
      <c r="D24" s="10">
        <f t="shared" si="1"/>
        <v>23773</v>
      </c>
      <c r="E24" s="10">
        <f t="shared" si="1"/>
        <v>169</v>
      </c>
      <c r="F24" s="10">
        <f t="shared" si="1"/>
        <v>5038</v>
      </c>
      <c r="G24" s="10">
        <f t="shared" si="1"/>
        <v>32</v>
      </c>
      <c r="H24" s="10">
        <f t="shared" si="1"/>
        <v>3175</v>
      </c>
      <c r="J24" s="9">
        <v>19</v>
      </c>
      <c r="K24" s="10">
        <f t="shared" si="2"/>
        <v>34226</v>
      </c>
      <c r="L24" s="10">
        <v>18020</v>
      </c>
      <c r="M24" s="10">
        <v>11903</v>
      </c>
      <c r="N24" s="10">
        <v>91</v>
      </c>
      <c r="O24" s="10">
        <v>2573</v>
      </c>
      <c r="P24" s="10">
        <v>15</v>
      </c>
      <c r="Q24" s="10">
        <v>1624</v>
      </c>
      <c r="S24" s="9">
        <v>19</v>
      </c>
      <c r="T24" s="10">
        <f t="shared" si="3"/>
        <v>32888</v>
      </c>
      <c r="U24" s="10">
        <v>16907</v>
      </c>
      <c r="V24" s="10">
        <v>11870</v>
      </c>
      <c r="W24" s="10">
        <v>78</v>
      </c>
      <c r="X24" s="10">
        <v>2465</v>
      </c>
      <c r="Y24" s="10">
        <v>17</v>
      </c>
      <c r="Z24" s="10">
        <v>1551</v>
      </c>
    </row>
    <row r="25" spans="1:26" x14ac:dyDescent="0.25">
      <c r="A25" s="9">
        <v>20</v>
      </c>
      <c r="B25" s="10">
        <f t="shared" si="1"/>
        <v>66779</v>
      </c>
      <c r="C25" s="10">
        <f t="shared" si="1"/>
        <v>34500</v>
      </c>
      <c r="D25" s="10">
        <f t="shared" si="1"/>
        <v>24384</v>
      </c>
      <c r="E25" s="10">
        <f t="shared" si="1"/>
        <v>187</v>
      </c>
      <c r="F25" s="10">
        <f t="shared" si="1"/>
        <v>4647</v>
      </c>
      <c r="G25" s="10">
        <f t="shared" si="1"/>
        <v>38</v>
      </c>
      <c r="H25" s="10">
        <f t="shared" si="1"/>
        <v>3023</v>
      </c>
      <c r="J25" s="9">
        <v>20</v>
      </c>
      <c r="K25" s="10">
        <f t="shared" si="2"/>
        <v>34046</v>
      </c>
      <c r="L25" s="10">
        <v>17821</v>
      </c>
      <c r="M25" s="10">
        <v>12161</v>
      </c>
      <c r="N25" s="10">
        <v>104</v>
      </c>
      <c r="O25" s="10">
        <v>2398</v>
      </c>
      <c r="P25" s="10">
        <v>19</v>
      </c>
      <c r="Q25" s="10">
        <v>1543</v>
      </c>
      <c r="S25" s="9">
        <v>20</v>
      </c>
      <c r="T25" s="10">
        <f t="shared" si="3"/>
        <v>32733</v>
      </c>
      <c r="U25" s="10">
        <v>16679</v>
      </c>
      <c r="V25" s="10">
        <v>12223</v>
      </c>
      <c r="W25" s="10">
        <v>83</v>
      </c>
      <c r="X25" s="10">
        <v>2249</v>
      </c>
      <c r="Y25" s="10">
        <v>19</v>
      </c>
      <c r="Z25" s="10">
        <v>1480</v>
      </c>
    </row>
    <row r="26" spans="1:26" x14ac:dyDescent="0.25">
      <c r="A26" s="9">
        <v>21</v>
      </c>
      <c r="B26" s="10">
        <f t="shared" si="1"/>
        <v>64996</v>
      </c>
      <c r="C26" s="10">
        <f t="shared" si="1"/>
        <v>33612</v>
      </c>
      <c r="D26" s="10">
        <f t="shared" si="1"/>
        <v>23987</v>
      </c>
      <c r="E26" s="10">
        <f t="shared" si="1"/>
        <v>180</v>
      </c>
      <c r="F26" s="10">
        <f t="shared" si="1"/>
        <v>4257</v>
      </c>
      <c r="G26" s="10">
        <f t="shared" si="1"/>
        <v>31</v>
      </c>
      <c r="H26" s="10">
        <f t="shared" si="1"/>
        <v>2929</v>
      </c>
      <c r="J26" s="9">
        <v>21</v>
      </c>
      <c r="K26" s="10">
        <f t="shared" si="2"/>
        <v>32897</v>
      </c>
      <c r="L26" s="10">
        <v>17265</v>
      </c>
      <c r="M26" s="10">
        <v>11937</v>
      </c>
      <c r="N26" s="10">
        <v>96</v>
      </c>
      <c r="O26" s="10">
        <v>2132</v>
      </c>
      <c r="P26" s="10">
        <v>15</v>
      </c>
      <c r="Q26" s="10">
        <v>1452</v>
      </c>
      <c r="S26" s="9">
        <v>21</v>
      </c>
      <c r="T26" s="10">
        <f t="shared" si="3"/>
        <v>32099</v>
      </c>
      <c r="U26" s="10">
        <v>16347</v>
      </c>
      <c r="V26" s="10">
        <v>12050</v>
      </c>
      <c r="W26" s="10">
        <v>84</v>
      </c>
      <c r="X26" s="10">
        <v>2125</v>
      </c>
      <c r="Y26" s="10">
        <v>16</v>
      </c>
      <c r="Z26" s="10">
        <v>1477</v>
      </c>
    </row>
    <row r="27" spans="1:26" x14ac:dyDescent="0.25">
      <c r="A27" s="9">
        <v>22</v>
      </c>
      <c r="B27" s="10">
        <f t="shared" si="1"/>
        <v>63808</v>
      </c>
      <c r="C27" s="10">
        <f t="shared" si="1"/>
        <v>32732</v>
      </c>
      <c r="D27" s="10">
        <f t="shared" si="1"/>
        <v>23889</v>
      </c>
      <c r="E27" s="10">
        <f t="shared" si="1"/>
        <v>174</v>
      </c>
      <c r="F27" s="10">
        <f t="shared" si="1"/>
        <v>4283</v>
      </c>
      <c r="G27" s="10">
        <f t="shared" si="1"/>
        <v>35</v>
      </c>
      <c r="H27" s="10">
        <f t="shared" si="1"/>
        <v>2695</v>
      </c>
      <c r="J27" s="9">
        <v>22</v>
      </c>
      <c r="K27" s="10">
        <f t="shared" si="2"/>
        <v>32136</v>
      </c>
      <c r="L27" s="10">
        <v>16862</v>
      </c>
      <c r="M27" s="10">
        <v>11781</v>
      </c>
      <c r="N27" s="10">
        <v>84</v>
      </c>
      <c r="O27" s="10">
        <v>2077</v>
      </c>
      <c r="P27" s="10">
        <v>20</v>
      </c>
      <c r="Q27" s="10">
        <v>1312</v>
      </c>
      <c r="S27" s="9">
        <v>22</v>
      </c>
      <c r="T27" s="10">
        <f t="shared" si="3"/>
        <v>31672</v>
      </c>
      <c r="U27" s="10">
        <v>15870</v>
      </c>
      <c r="V27" s="10">
        <v>12108</v>
      </c>
      <c r="W27" s="10">
        <v>90</v>
      </c>
      <c r="X27" s="10">
        <v>2206</v>
      </c>
      <c r="Y27" s="10">
        <v>15</v>
      </c>
      <c r="Z27" s="10">
        <v>1383</v>
      </c>
    </row>
    <row r="28" spans="1:26" x14ac:dyDescent="0.25">
      <c r="A28" s="9">
        <v>23</v>
      </c>
      <c r="B28" s="10">
        <f t="shared" si="1"/>
        <v>64336</v>
      </c>
      <c r="C28" s="10">
        <f t="shared" si="1"/>
        <v>33013</v>
      </c>
      <c r="D28" s="10">
        <f t="shared" si="1"/>
        <v>24006</v>
      </c>
      <c r="E28" s="10">
        <f t="shared" si="1"/>
        <v>166</v>
      </c>
      <c r="F28" s="10">
        <f t="shared" si="1"/>
        <v>4558</v>
      </c>
      <c r="G28" s="10">
        <f t="shared" si="1"/>
        <v>35</v>
      </c>
      <c r="H28" s="10">
        <f t="shared" si="1"/>
        <v>2558</v>
      </c>
      <c r="J28" s="9">
        <v>23</v>
      </c>
      <c r="K28" s="10">
        <f t="shared" si="2"/>
        <v>31983</v>
      </c>
      <c r="L28" s="10">
        <v>16677</v>
      </c>
      <c r="M28" s="10">
        <v>11765</v>
      </c>
      <c r="N28" s="10">
        <v>85</v>
      </c>
      <c r="O28" s="10">
        <v>2197</v>
      </c>
      <c r="P28" s="10">
        <v>17</v>
      </c>
      <c r="Q28" s="10">
        <v>1242</v>
      </c>
      <c r="S28" s="9">
        <v>23</v>
      </c>
      <c r="T28" s="10">
        <f t="shared" si="3"/>
        <v>32353</v>
      </c>
      <c r="U28" s="10">
        <v>16336</v>
      </c>
      <c r="V28" s="10">
        <v>12241</v>
      </c>
      <c r="W28" s="10">
        <v>81</v>
      </c>
      <c r="X28" s="10">
        <v>2361</v>
      </c>
      <c r="Y28" s="10">
        <v>18</v>
      </c>
      <c r="Z28" s="10">
        <v>1316</v>
      </c>
    </row>
    <row r="29" spans="1:26" x14ac:dyDescent="0.25">
      <c r="A29" s="9">
        <v>24</v>
      </c>
      <c r="B29" s="10">
        <f t="shared" si="1"/>
        <v>65350</v>
      </c>
      <c r="C29" s="10">
        <f t="shared" si="1"/>
        <v>33851</v>
      </c>
      <c r="D29" s="10">
        <f t="shared" si="1"/>
        <v>24013</v>
      </c>
      <c r="E29" s="10">
        <f t="shared" si="1"/>
        <v>182</v>
      </c>
      <c r="F29" s="10">
        <f t="shared" si="1"/>
        <v>4796</v>
      </c>
      <c r="G29" s="10">
        <f t="shared" si="1"/>
        <v>44</v>
      </c>
      <c r="H29" s="10">
        <f t="shared" si="1"/>
        <v>2464</v>
      </c>
      <c r="J29" s="9">
        <v>24</v>
      </c>
      <c r="K29" s="10">
        <f t="shared" si="2"/>
        <v>32625</v>
      </c>
      <c r="L29" s="10">
        <v>17253</v>
      </c>
      <c r="M29" s="10">
        <v>11672</v>
      </c>
      <c r="N29" s="10">
        <v>95</v>
      </c>
      <c r="O29" s="10">
        <v>2343</v>
      </c>
      <c r="P29" s="10">
        <v>19</v>
      </c>
      <c r="Q29" s="10">
        <v>1243</v>
      </c>
      <c r="S29" s="9">
        <v>24</v>
      </c>
      <c r="T29" s="10">
        <f t="shared" si="3"/>
        <v>32725</v>
      </c>
      <c r="U29" s="10">
        <v>16598</v>
      </c>
      <c r="V29" s="10">
        <v>12341</v>
      </c>
      <c r="W29" s="10">
        <v>87</v>
      </c>
      <c r="X29" s="10">
        <v>2453</v>
      </c>
      <c r="Y29" s="10">
        <v>25</v>
      </c>
      <c r="Z29" s="10">
        <v>1221</v>
      </c>
    </row>
    <row r="30" spans="1:26" x14ac:dyDescent="0.25">
      <c r="A30" s="9">
        <v>25</v>
      </c>
      <c r="B30" s="10">
        <f t="shared" si="1"/>
        <v>67643</v>
      </c>
      <c r="C30" s="10">
        <f t="shared" si="1"/>
        <v>34728</v>
      </c>
      <c r="D30" s="10">
        <f t="shared" si="1"/>
        <v>25355</v>
      </c>
      <c r="E30" s="10">
        <f t="shared" si="1"/>
        <v>206</v>
      </c>
      <c r="F30" s="10">
        <f t="shared" si="1"/>
        <v>4898</v>
      </c>
      <c r="G30" s="10">
        <f t="shared" si="1"/>
        <v>43</v>
      </c>
      <c r="H30" s="10">
        <f t="shared" si="1"/>
        <v>2413</v>
      </c>
      <c r="J30" s="9">
        <v>25</v>
      </c>
      <c r="K30" s="10">
        <f t="shared" si="2"/>
        <v>33846</v>
      </c>
      <c r="L30" s="10">
        <v>17774</v>
      </c>
      <c r="M30" s="10">
        <v>12373</v>
      </c>
      <c r="N30" s="10">
        <v>108</v>
      </c>
      <c r="O30" s="10">
        <v>2378</v>
      </c>
      <c r="P30" s="10">
        <v>18</v>
      </c>
      <c r="Q30" s="10">
        <v>1195</v>
      </c>
      <c r="S30" s="9">
        <v>25</v>
      </c>
      <c r="T30" s="10">
        <f t="shared" si="3"/>
        <v>33797</v>
      </c>
      <c r="U30" s="10">
        <v>16954</v>
      </c>
      <c r="V30" s="10">
        <v>12982</v>
      </c>
      <c r="W30" s="10">
        <v>98</v>
      </c>
      <c r="X30" s="10">
        <v>2520</v>
      </c>
      <c r="Y30" s="10">
        <v>25</v>
      </c>
      <c r="Z30" s="10">
        <v>1218</v>
      </c>
    </row>
    <row r="31" spans="1:26" x14ac:dyDescent="0.25">
      <c r="A31" s="9">
        <v>26</v>
      </c>
      <c r="B31" s="10">
        <f t="shared" si="1"/>
        <v>69885</v>
      </c>
      <c r="C31" s="10">
        <f t="shared" si="1"/>
        <v>35304</v>
      </c>
      <c r="D31" s="10">
        <f t="shared" si="1"/>
        <v>26832</v>
      </c>
      <c r="E31" s="10">
        <f t="shared" si="1"/>
        <v>193</v>
      </c>
      <c r="F31" s="10">
        <f t="shared" si="1"/>
        <v>5126</v>
      </c>
      <c r="G31" s="10">
        <f t="shared" si="1"/>
        <v>38</v>
      </c>
      <c r="H31" s="10">
        <f t="shared" si="1"/>
        <v>2392</v>
      </c>
      <c r="J31" s="9">
        <v>26</v>
      </c>
      <c r="K31" s="10">
        <f t="shared" si="2"/>
        <v>34882</v>
      </c>
      <c r="L31" s="10">
        <v>17972</v>
      </c>
      <c r="M31" s="10">
        <v>13150</v>
      </c>
      <c r="N31" s="10">
        <v>91</v>
      </c>
      <c r="O31" s="10">
        <v>2505</v>
      </c>
      <c r="P31" s="10">
        <v>12</v>
      </c>
      <c r="Q31" s="10">
        <v>1152</v>
      </c>
      <c r="S31" s="9">
        <v>26</v>
      </c>
      <c r="T31" s="10">
        <f t="shared" si="3"/>
        <v>35003</v>
      </c>
      <c r="U31" s="10">
        <v>17332</v>
      </c>
      <c r="V31" s="10">
        <v>13682</v>
      </c>
      <c r="W31" s="10">
        <v>102</v>
      </c>
      <c r="X31" s="10">
        <v>2621</v>
      </c>
      <c r="Y31" s="10">
        <v>26</v>
      </c>
      <c r="Z31" s="10">
        <v>1240</v>
      </c>
    </row>
    <row r="32" spans="1:26" x14ac:dyDescent="0.25">
      <c r="A32" s="9">
        <v>27</v>
      </c>
      <c r="B32" s="10">
        <f t="shared" si="1"/>
        <v>71716</v>
      </c>
      <c r="C32" s="10">
        <f t="shared" si="1"/>
        <v>36062</v>
      </c>
      <c r="D32" s="10">
        <f t="shared" si="1"/>
        <v>27761</v>
      </c>
      <c r="E32" s="10">
        <f t="shared" si="1"/>
        <v>197</v>
      </c>
      <c r="F32" s="10">
        <f t="shared" si="1"/>
        <v>5335</v>
      </c>
      <c r="G32" s="10">
        <f t="shared" si="1"/>
        <v>37</v>
      </c>
      <c r="H32" s="10">
        <f t="shared" si="1"/>
        <v>2324</v>
      </c>
      <c r="J32" s="9">
        <v>27</v>
      </c>
      <c r="K32" s="10">
        <f t="shared" si="2"/>
        <v>35843</v>
      </c>
      <c r="L32" s="10">
        <v>18305</v>
      </c>
      <c r="M32" s="10">
        <v>13668</v>
      </c>
      <c r="N32" s="10">
        <v>105</v>
      </c>
      <c r="O32" s="10">
        <v>2609</v>
      </c>
      <c r="P32" s="10">
        <v>17</v>
      </c>
      <c r="Q32" s="10">
        <v>1139</v>
      </c>
      <c r="S32" s="9">
        <v>27</v>
      </c>
      <c r="T32" s="10">
        <f t="shared" si="3"/>
        <v>35873</v>
      </c>
      <c r="U32" s="10">
        <v>17757</v>
      </c>
      <c r="V32" s="10">
        <v>14093</v>
      </c>
      <c r="W32" s="10">
        <v>92</v>
      </c>
      <c r="X32" s="10">
        <v>2726</v>
      </c>
      <c r="Y32" s="10">
        <v>20</v>
      </c>
      <c r="Z32" s="10">
        <v>1185</v>
      </c>
    </row>
    <row r="33" spans="1:26" x14ac:dyDescent="0.25">
      <c r="A33" s="9">
        <v>28</v>
      </c>
      <c r="B33" s="10">
        <f t="shared" si="1"/>
        <v>72663</v>
      </c>
      <c r="C33" s="10">
        <f t="shared" si="1"/>
        <v>36602</v>
      </c>
      <c r="D33" s="10">
        <f t="shared" si="1"/>
        <v>28111</v>
      </c>
      <c r="E33" s="10">
        <f t="shared" si="1"/>
        <v>198</v>
      </c>
      <c r="F33" s="10">
        <f t="shared" si="1"/>
        <v>5473</v>
      </c>
      <c r="G33" s="10">
        <f t="shared" si="1"/>
        <v>42</v>
      </c>
      <c r="H33" s="10">
        <f t="shared" si="1"/>
        <v>2237</v>
      </c>
      <c r="J33" s="9">
        <v>28</v>
      </c>
      <c r="K33" s="10">
        <f t="shared" si="2"/>
        <v>36149</v>
      </c>
      <c r="L33" s="10">
        <v>18471</v>
      </c>
      <c r="M33" s="10">
        <v>13761</v>
      </c>
      <c r="N33" s="10">
        <v>105</v>
      </c>
      <c r="O33" s="10">
        <v>2696</v>
      </c>
      <c r="P33" s="10">
        <v>23</v>
      </c>
      <c r="Q33" s="10">
        <v>1093</v>
      </c>
      <c r="S33" s="9">
        <v>28</v>
      </c>
      <c r="T33" s="10">
        <f t="shared" si="3"/>
        <v>36514</v>
      </c>
      <c r="U33" s="10">
        <v>18131</v>
      </c>
      <c r="V33" s="10">
        <v>14350</v>
      </c>
      <c r="W33" s="10">
        <v>93</v>
      </c>
      <c r="X33" s="10">
        <v>2777</v>
      </c>
      <c r="Y33" s="10">
        <v>19</v>
      </c>
      <c r="Z33" s="10">
        <v>1144</v>
      </c>
    </row>
    <row r="34" spans="1:26" x14ac:dyDescent="0.25">
      <c r="A34" s="9">
        <v>29</v>
      </c>
      <c r="B34" s="10">
        <f t="shared" si="1"/>
        <v>74634</v>
      </c>
      <c r="C34" s="10">
        <f t="shared" si="1"/>
        <v>37931</v>
      </c>
      <c r="D34" s="10">
        <f t="shared" si="1"/>
        <v>28630</v>
      </c>
      <c r="E34" s="10">
        <f t="shared" si="1"/>
        <v>207</v>
      </c>
      <c r="F34" s="10">
        <f t="shared" si="1"/>
        <v>5670</v>
      </c>
      <c r="G34" s="10">
        <f t="shared" si="1"/>
        <v>57</v>
      </c>
      <c r="H34" s="10">
        <f t="shared" si="1"/>
        <v>2139</v>
      </c>
      <c r="J34" s="9">
        <v>29</v>
      </c>
      <c r="K34" s="10">
        <f t="shared" si="2"/>
        <v>36969</v>
      </c>
      <c r="L34" s="10">
        <v>19049</v>
      </c>
      <c r="M34" s="10">
        <v>14023</v>
      </c>
      <c r="N34" s="10">
        <v>106</v>
      </c>
      <c r="O34" s="10">
        <v>2727</v>
      </c>
      <c r="P34" s="10">
        <v>31</v>
      </c>
      <c r="Q34" s="10">
        <v>1033</v>
      </c>
      <c r="S34" s="9">
        <v>29</v>
      </c>
      <c r="T34" s="10">
        <f t="shared" si="3"/>
        <v>37665</v>
      </c>
      <c r="U34" s="10">
        <v>18882</v>
      </c>
      <c r="V34" s="10">
        <v>14607</v>
      </c>
      <c r="W34" s="10">
        <v>101</v>
      </c>
      <c r="X34" s="10">
        <v>2943</v>
      </c>
      <c r="Y34" s="10">
        <v>26</v>
      </c>
      <c r="Z34" s="10">
        <v>1106</v>
      </c>
    </row>
    <row r="35" spans="1:26" x14ac:dyDescent="0.25">
      <c r="A35" s="9">
        <v>30</v>
      </c>
      <c r="B35" s="10">
        <f t="shared" si="1"/>
        <v>76367</v>
      </c>
      <c r="C35" s="10">
        <f t="shared" si="1"/>
        <v>39154</v>
      </c>
      <c r="D35" s="10">
        <f t="shared" si="1"/>
        <v>28905</v>
      </c>
      <c r="E35" s="10">
        <f t="shared" si="1"/>
        <v>228</v>
      </c>
      <c r="F35" s="10">
        <f t="shared" si="1"/>
        <v>6011</v>
      </c>
      <c r="G35" s="10">
        <f t="shared" si="1"/>
        <v>53</v>
      </c>
      <c r="H35" s="10">
        <f t="shared" si="1"/>
        <v>2016</v>
      </c>
      <c r="J35" s="9">
        <v>30</v>
      </c>
      <c r="K35" s="10">
        <f t="shared" si="2"/>
        <v>37869</v>
      </c>
      <c r="L35" s="10">
        <v>19725</v>
      </c>
      <c r="M35" s="10">
        <v>14169</v>
      </c>
      <c r="N35" s="10">
        <v>115</v>
      </c>
      <c r="O35" s="10">
        <v>2896</v>
      </c>
      <c r="P35" s="10">
        <v>26</v>
      </c>
      <c r="Q35" s="10">
        <v>938</v>
      </c>
      <c r="S35" s="9">
        <v>30</v>
      </c>
      <c r="T35" s="10">
        <f t="shared" si="3"/>
        <v>38498</v>
      </c>
      <c r="U35" s="10">
        <v>19429</v>
      </c>
      <c r="V35" s="10">
        <v>14736</v>
      </c>
      <c r="W35" s="10">
        <v>113</v>
      </c>
      <c r="X35" s="10">
        <v>3115</v>
      </c>
      <c r="Y35" s="10">
        <v>27</v>
      </c>
      <c r="Z35" s="10">
        <v>1078</v>
      </c>
    </row>
    <row r="36" spans="1:26" x14ac:dyDescent="0.25">
      <c r="A36" s="9">
        <v>31</v>
      </c>
      <c r="B36" s="10">
        <f t="shared" si="1"/>
        <v>75359</v>
      </c>
      <c r="C36" s="10">
        <f t="shared" si="1"/>
        <v>39111</v>
      </c>
      <c r="D36" s="10">
        <f t="shared" si="1"/>
        <v>27829</v>
      </c>
      <c r="E36" s="10">
        <f t="shared" si="1"/>
        <v>227</v>
      </c>
      <c r="F36" s="10">
        <f t="shared" si="1"/>
        <v>6277</v>
      </c>
      <c r="G36" s="10">
        <f t="shared" si="1"/>
        <v>53</v>
      </c>
      <c r="H36" s="10">
        <f t="shared" si="1"/>
        <v>1862</v>
      </c>
      <c r="J36" s="9">
        <v>31</v>
      </c>
      <c r="K36" s="10">
        <f t="shared" si="2"/>
        <v>37096</v>
      </c>
      <c r="L36" s="10">
        <v>19730</v>
      </c>
      <c r="M36" s="10">
        <v>13362</v>
      </c>
      <c r="N36" s="10">
        <v>111</v>
      </c>
      <c r="O36" s="10">
        <v>2998</v>
      </c>
      <c r="P36" s="10">
        <v>25</v>
      </c>
      <c r="Q36" s="10">
        <v>870</v>
      </c>
      <c r="S36" s="9">
        <v>31</v>
      </c>
      <c r="T36" s="10">
        <f t="shared" si="3"/>
        <v>38263</v>
      </c>
      <c r="U36" s="10">
        <v>19381</v>
      </c>
      <c r="V36" s="10">
        <v>14467</v>
      </c>
      <c r="W36" s="10">
        <v>116</v>
      </c>
      <c r="X36" s="10">
        <v>3279</v>
      </c>
      <c r="Y36" s="10">
        <v>28</v>
      </c>
      <c r="Z36" s="10">
        <v>992</v>
      </c>
    </row>
    <row r="37" spans="1:26" x14ac:dyDescent="0.25">
      <c r="A37" s="9">
        <v>32</v>
      </c>
      <c r="B37" s="10">
        <f t="shared" si="1"/>
        <v>75217</v>
      </c>
      <c r="C37" s="10">
        <f t="shared" si="1"/>
        <v>39700</v>
      </c>
      <c r="D37" s="10">
        <f t="shared" si="1"/>
        <v>27068</v>
      </c>
      <c r="E37" s="10">
        <f t="shared" si="1"/>
        <v>215</v>
      </c>
      <c r="F37" s="10">
        <f t="shared" si="1"/>
        <v>6377</v>
      </c>
      <c r="G37" s="10">
        <f t="shared" si="1"/>
        <v>62</v>
      </c>
      <c r="H37" s="10">
        <f t="shared" si="1"/>
        <v>1795</v>
      </c>
      <c r="J37" s="9">
        <v>32</v>
      </c>
      <c r="K37" s="10">
        <f t="shared" si="2"/>
        <v>36673</v>
      </c>
      <c r="L37" s="10">
        <v>19893</v>
      </c>
      <c r="M37" s="10">
        <v>12801</v>
      </c>
      <c r="N37" s="10">
        <v>105</v>
      </c>
      <c r="O37" s="10">
        <v>3013</v>
      </c>
      <c r="P37" s="10">
        <v>30</v>
      </c>
      <c r="Q37" s="10">
        <v>831</v>
      </c>
      <c r="S37" s="9">
        <v>32</v>
      </c>
      <c r="T37" s="10">
        <f t="shared" si="3"/>
        <v>38544</v>
      </c>
      <c r="U37" s="10">
        <v>19807</v>
      </c>
      <c r="V37" s="10">
        <v>14267</v>
      </c>
      <c r="W37" s="10">
        <v>110</v>
      </c>
      <c r="X37" s="10">
        <v>3364</v>
      </c>
      <c r="Y37" s="10">
        <v>32</v>
      </c>
      <c r="Z37" s="10">
        <v>964</v>
      </c>
    </row>
    <row r="38" spans="1:26" x14ac:dyDescent="0.25">
      <c r="A38" s="9">
        <v>33</v>
      </c>
      <c r="B38" s="10">
        <f t="shared" si="1"/>
        <v>75212</v>
      </c>
      <c r="C38" s="10">
        <f t="shared" si="1"/>
        <v>40065</v>
      </c>
      <c r="D38" s="10">
        <f t="shared" si="1"/>
        <v>26695</v>
      </c>
      <c r="E38" s="10">
        <f t="shared" si="1"/>
        <v>204</v>
      </c>
      <c r="F38" s="10">
        <f t="shared" si="1"/>
        <v>6426</v>
      </c>
      <c r="G38" s="10">
        <f t="shared" si="1"/>
        <v>55</v>
      </c>
      <c r="H38" s="10">
        <f t="shared" si="1"/>
        <v>1767</v>
      </c>
      <c r="J38" s="9">
        <v>33</v>
      </c>
      <c r="K38" s="10">
        <f t="shared" si="2"/>
        <v>36673</v>
      </c>
      <c r="L38" s="10">
        <v>20214</v>
      </c>
      <c r="M38" s="10">
        <v>12508</v>
      </c>
      <c r="N38" s="10">
        <v>100</v>
      </c>
      <c r="O38" s="10">
        <v>3026</v>
      </c>
      <c r="P38" s="10">
        <v>28</v>
      </c>
      <c r="Q38" s="10">
        <v>797</v>
      </c>
      <c r="S38" s="9">
        <v>33</v>
      </c>
      <c r="T38" s="10">
        <f t="shared" si="3"/>
        <v>38539</v>
      </c>
      <c r="U38" s="10">
        <v>19851</v>
      </c>
      <c r="V38" s="10">
        <v>14187</v>
      </c>
      <c r="W38" s="10">
        <v>104</v>
      </c>
      <c r="X38" s="10">
        <v>3400</v>
      </c>
      <c r="Y38" s="10">
        <v>27</v>
      </c>
      <c r="Z38" s="10">
        <v>970</v>
      </c>
    </row>
    <row r="39" spans="1:26" x14ac:dyDescent="0.25">
      <c r="A39" s="9">
        <v>34</v>
      </c>
      <c r="B39" s="10">
        <f t="shared" si="1"/>
        <v>75263</v>
      </c>
      <c r="C39" s="10">
        <f t="shared" si="1"/>
        <v>40412</v>
      </c>
      <c r="D39" s="10">
        <f t="shared" si="1"/>
        <v>26320</v>
      </c>
      <c r="E39" s="10">
        <f t="shared" si="1"/>
        <v>210</v>
      </c>
      <c r="F39" s="10">
        <f t="shared" si="1"/>
        <v>6581</v>
      </c>
      <c r="G39" s="10">
        <f t="shared" si="1"/>
        <v>46</v>
      </c>
      <c r="H39" s="10">
        <f t="shared" si="1"/>
        <v>1694</v>
      </c>
      <c r="J39" s="9">
        <v>34</v>
      </c>
      <c r="K39" s="10">
        <f t="shared" si="2"/>
        <v>36781</v>
      </c>
      <c r="L39" s="10">
        <v>20431</v>
      </c>
      <c r="M39" s="10">
        <v>12346</v>
      </c>
      <c r="N39" s="10">
        <v>105</v>
      </c>
      <c r="O39" s="10">
        <v>3093</v>
      </c>
      <c r="P39" s="10">
        <v>25</v>
      </c>
      <c r="Q39" s="10">
        <v>781</v>
      </c>
      <c r="S39" s="9">
        <v>34</v>
      </c>
      <c r="T39" s="10">
        <f t="shared" si="3"/>
        <v>38482</v>
      </c>
      <c r="U39" s="10">
        <v>19981</v>
      </c>
      <c r="V39" s="10">
        <v>13974</v>
      </c>
      <c r="W39" s="10">
        <v>105</v>
      </c>
      <c r="X39" s="10">
        <v>3488</v>
      </c>
      <c r="Y39" s="10">
        <v>21</v>
      </c>
      <c r="Z39" s="10">
        <v>913</v>
      </c>
    </row>
    <row r="40" spans="1:26" x14ac:dyDescent="0.25">
      <c r="A40" s="9">
        <v>35</v>
      </c>
      <c r="B40" s="10">
        <f t="shared" si="1"/>
        <v>74976</v>
      </c>
      <c r="C40" s="10">
        <f t="shared" si="1"/>
        <v>40313</v>
      </c>
      <c r="D40" s="10">
        <f t="shared" si="1"/>
        <v>25988</v>
      </c>
      <c r="E40" s="10">
        <f t="shared" si="1"/>
        <v>215</v>
      </c>
      <c r="F40" s="10">
        <f t="shared" si="1"/>
        <v>6778</v>
      </c>
      <c r="G40" s="10">
        <f t="shared" si="1"/>
        <v>41</v>
      </c>
      <c r="H40" s="10">
        <f t="shared" si="1"/>
        <v>1641</v>
      </c>
      <c r="J40" s="9">
        <v>35</v>
      </c>
      <c r="K40" s="10">
        <f t="shared" si="2"/>
        <v>36486</v>
      </c>
      <c r="L40" s="10">
        <v>20288</v>
      </c>
      <c r="M40" s="10">
        <v>12170</v>
      </c>
      <c r="N40" s="10">
        <v>107</v>
      </c>
      <c r="O40" s="10">
        <v>3157</v>
      </c>
      <c r="P40" s="10">
        <v>22</v>
      </c>
      <c r="Q40" s="10">
        <v>742</v>
      </c>
      <c r="S40" s="9">
        <v>35</v>
      </c>
      <c r="T40" s="10">
        <f t="shared" si="3"/>
        <v>38490</v>
      </c>
      <c r="U40" s="10">
        <v>20025</v>
      </c>
      <c r="V40" s="10">
        <v>13818</v>
      </c>
      <c r="W40" s="10">
        <v>108</v>
      </c>
      <c r="X40" s="10">
        <v>3621</v>
      </c>
      <c r="Y40" s="10">
        <v>19</v>
      </c>
      <c r="Z40" s="10">
        <v>899</v>
      </c>
    </row>
    <row r="41" spans="1:26" x14ac:dyDescent="0.25">
      <c r="A41" s="9">
        <v>36</v>
      </c>
      <c r="B41" s="10">
        <f t="shared" si="1"/>
        <v>73528</v>
      </c>
      <c r="C41" s="10">
        <f t="shared" si="1"/>
        <v>39325</v>
      </c>
      <c r="D41" s="10">
        <f t="shared" si="1"/>
        <v>25520</v>
      </c>
      <c r="E41" s="10">
        <f t="shared" si="1"/>
        <v>210</v>
      </c>
      <c r="F41" s="10">
        <f t="shared" si="1"/>
        <v>6821</v>
      </c>
      <c r="G41" s="10">
        <f t="shared" si="1"/>
        <v>51</v>
      </c>
      <c r="H41" s="10">
        <f t="shared" si="1"/>
        <v>1601</v>
      </c>
      <c r="J41" s="9">
        <v>36</v>
      </c>
      <c r="K41" s="10">
        <f t="shared" si="2"/>
        <v>35703</v>
      </c>
      <c r="L41" s="10">
        <v>19697</v>
      </c>
      <c r="M41" s="10">
        <v>11946</v>
      </c>
      <c r="N41" s="10">
        <v>103</v>
      </c>
      <c r="O41" s="10">
        <v>3219</v>
      </c>
      <c r="P41" s="10">
        <v>28</v>
      </c>
      <c r="Q41" s="10">
        <v>710</v>
      </c>
      <c r="S41" s="9">
        <v>36</v>
      </c>
      <c r="T41" s="10">
        <f t="shared" si="3"/>
        <v>37825</v>
      </c>
      <c r="U41" s="10">
        <v>19628</v>
      </c>
      <c r="V41" s="10">
        <v>13574</v>
      </c>
      <c r="W41" s="10">
        <v>107</v>
      </c>
      <c r="X41" s="10">
        <v>3602</v>
      </c>
      <c r="Y41" s="10">
        <v>23</v>
      </c>
      <c r="Z41" s="10">
        <v>891</v>
      </c>
    </row>
    <row r="42" spans="1:26" x14ac:dyDescent="0.25">
      <c r="A42" s="9">
        <v>37</v>
      </c>
      <c r="B42" s="10">
        <f t="shared" si="1"/>
        <v>74150</v>
      </c>
      <c r="C42" s="10">
        <f t="shared" si="1"/>
        <v>39646</v>
      </c>
      <c r="D42" s="10">
        <f t="shared" si="1"/>
        <v>25825</v>
      </c>
      <c r="E42" s="10">
        <f t="shared" si="1"/>
        <v>214</v>
      </c>
      <c r="F42" s="10">
        <f t="shared" si="1"/>
        <v>6810</v>
      </c>
      <c r="G42" s="10">
        <f t="shared" si="1"/>
        <v>54</v>
      </c>
      <c r="H42" s="10">
        <f t="shared" si="1"/>
        <v>1601</v>
      </c>
      <c r="J42" s="9">
        <v>37</v>
      </c>
      <c r="K42" s="10">
        <f t="shared" si="2"/>
        <v>35921</v>
      </c>
      <c r="L42" s="10">
        <v>19886</v>
      </c>
      <c r="M42" s="10">
        <v>12028</v>
      </c>
      <c r="N42" s="10">
        <v>105</v>
      </c>
      <c r="O42" s="10">
        <v>3159</v>
      </c>
      <c r="P42" s="10">
        <v>29</v>
      </c>
      <c r="Q42" s="10">
        <v>714</v>
      </c>
      <c r="S42" s="9">
        <v>37</v>
      </c>
      <c r="T42" s="10">
        <f t="shared" si="3"/>
        <v>38229</v>
      </c>
      <c r="U42" s="10">
        <v>19760</v>
      </c>
      <c r="V42" s="10">
        <v>13797</v>
      </c>
      <c r="W42" s="10">
        <v>109</v>
      </c>
      <c r="X42" s="10">
        <v>3651</v>
      </c>
      <c r="Y42" s="10">
        <v>25</v>
      </c>
      <c r="Z42" s="10">
        <v>887</v>
      </c>
    </row>
    <row r="43" spans="1:26" x14ac:dyDescent="0.25">
      <c r="A43" s="9">
        <v>38</v>
      </c>
      <c r="B43" s="10">
        <f t="shared" si="1"/>
        <v>73644</v>
      </c>
      <c r="C43" s="10">
        <f t="shared" si="1"/>
        <v>38995</v>
      </c>
      <c r="D43" s="10">
        <f t="shared" si="1"/>
        <v>25818</v>
      </c>
      <c r="E43" s="10">
        <f t="shared" si="1"/>
        <v>205</v>
      </c>
      <c r="F43" s="10">
        <f t="shared" si="1"/>
        <v>6977</v>
      </c>
      <c r="G43" s="10">
        <f t="shared" si="1"/>
        <v>48</v>
      </c>
      <c r="H43" s="10">
        <f t="shared" si="1"/>
        <v>1601</v>
      </c>
      <c r="J43" s="9">
        <v>38</v>
      </c>
      <c r="K43" s="10">
        <f t="shared" si="2"/>
        <v>35678</v>
      </c>
      <c r="L43" s="10">
        <v>19592</v>
      </c>
      <c r="M43" s="10">
        <v>12019</v>
      </c>
      <c r="N43" s="10">
        <v>97</v>
      </c>
      <c r="O43" s="10">
        <v>3246</v>
      </c>
      <c r="P43" s="10">
        <v>24</v>
      </c>
      <c r="Q43" s="10">
        <v>700</v>
      </c>
      <c r="S43" s="9">
        <v>38</v>
      </c>
      <c r="T43" s="10">
        <f t="shared" si="3"/>
        <v>37966</v>
      </c>
      <c r="U43" s="10">
        <v>19403</v>
      </c>
      <c r="V43" s="10">
        <v>13799</v>
      </c>
      <c r="W43" s="10">
        <v>108</v>
      </c>
      <c r="X43" s="10">
        <v>3731</v>
      </c>
      <c r="Y43" s="10">
        <v>24</v>
      </c>
      <c r="Z43" s="10">
        <v>901</v>
      </c>
    </row>
    <row r="44" spans="1:26" x14ac:dyDescent="0.25">
      <c r="A44" s="9">
        <v>39</v>
      </c>
      <c r="B44" s="10">
        <f t="shared" si="1"/>
        <v>72476</v>
      </c>
      <c r="C44" s="10">
        <f t="shared" si="1"/>
        <v>38344</v>
      </c>
      <c r="D44" s="10">
        <f t="shared" si="1"/>
        <v>25392</v>
      </c>
      <c r="E44" s="10">
        <f t="shared" si="1"/>
        <v>198</v>
      </c>
      <c r="F44" s="10">
        <f t="shared" si="1"/>
        <v>6922</v>
      </c>
      <c r="G44" s="10">
        <f t="shared" si="1"/>
        <v>51</v>
      </c>
      <c r="H44" s="10">
        <f t="shared" si="1"/>
        <v>1569</v>
      </c>
      <c r="J44" s="9">
        <v>39</v>
      </c>
      <c r="K44" s="10">
        <f t="shared" si="2"/>
        <v>34996</v>
      </c>
      <c r="L44" s="10">
        <v>19162</v>
      </c>
      <c r="M44" s="10">
        <v>11818</v>
      </c>
      <c r="N44" s="10">
        <v>91</v>
      </c>
      <c r="O44" s="10">
        <v>3204</v>
      </c>
      <c r="P44" s="10">
        <v>25</v>
      </c>
      <c r="Q44" s="10">
        <v>696</v>
      </c>
      <c r="S44" s="9">
        <v>39</v>
      </c>
      <c r="T44" s="10">
        <f t="shared" si="3"/>
        <v>37480</v>
      </c>
      <c r="U44" s="10">
        <v>19182</v>
      </c>
      <c r="V44" s="10">
        <v>13574</v>
      </c>
      <c r="W44" s="10">
        <v>107</v>
      </c>
      <c r="X44" s="10">
        <v>3718</v>
      </c>
      <c r="Y44" s="10">
        <v>26</v>
      </c>
      <c r="Z44" s="10">
        <v>873</v>
      </c>
    </row>
    <row r="45" spans="1:26" x14ac:dyDescent="0.25">
      <c r="A45" s="9">
        <v>40</v>
      </c>
      <c r="B45" s="10">
        <f t="shared" si="1"/>
        <v>71668</v>
      </c>
      <c r="C45" s="10">
        <f t="shared" si="1"/>
        <v>37345</v>
      </c>
      <c r="D45" s="10">
        <f t="shared" si="1"/>
        <v>25686</v>
      </c>
      <c r="E45" s="10">
        <f t="shared" si="1"/>
        <v>196</v>
      </c>
      <c r="F45" s="10">
        <f t="shared" si="1"/>
        <v>6872</v>
      </c>
      <c r="G45" s="10">
        <f t="shared" si="1"/>
        <v>57</v>
      </c>
      <c r="H45" s="10">
        <f t="shared" si="1"/>
        <v>1512</v>
      </c>
      <c r="J45" s="9">
        <v>40</v>
      </c>
      <c r="K45" s="10">
        <f t="shared" si="2"/>
        <v>34568</v>
      </c>
      <c r="L45" s="10">
        <v>18608</v>
      </c>
      <c r="M45" s="10">
        <v>11985</v>
      </c>
      <c r="N45" s="10">
        <v>98</v>
      </c>
      <c r="O45" s="10">
        <v>3175</v>
      </c>
      <c r="P45" s="10">
        <v>24</v>
      </c>
      <c r="Q45" s="10">
        <v>678</v>
      </c>
      <c r="S45" s="9">
        <v>40</v>
      </c>
      <c r="T45" s="10">
        <f t="shared" si="3"/>
        <v>37100</v>
      </c>
      <c r="U45" s="10">
        <v>18737</v>
      </c>
      <c r="V45" s="10">
        <v>13701</v>
      </c>
      <c r="W45" s="10">
        <v>98</v>
      </c>
      <c r="X45" s="10">
        <v>3697</v>
      </c>
      <c r="Y45" s="10">
        <v>33</v>
      </c>
      <c r="Z45" s="10">
        <v>834</v>
      </c>
    </row>
    <row r="46" spans="1:26" x14ac:dyDescent="0.25">
      <c r="A46" s="9">
        <v>41</v>
      </c>
      <c r="B46" s="10">
        <f t="shared" si="1"/>
        <v>68596</v>
      </c>
      <c r="C46" s="10">
        <f t="shared" si="1"/>
        <v>35652</v>
      </c>
      <c r="D46" s="10">
        <f t="shared" si="1"/>
        <v>24627</v>
      </c>
      <c r="E46" s="10">
        <f t="shared" si="1"/>
        <v>178</v>
      </c>
      <c r="F46" s="10">
        <f t="shared" si="1"/>
        <v>6710</v>
      </c>
      <c r="G46" s="10">
        <f t="shared" si="1"/>
        <v>48</v>
      </c>
      <c r="H46" s="10">
        <f t="shared" si="1"/>
        <v>1381</v>
      </c>
      <c r="J46" s="9">
        <v>41</v>
      </c>
      <c r="K46" s="10">
        <f t="shared" si="2"/>
        <v>33118</v>
      </c>
      <c r="L46" s="10">
        <v>17804</v>
      </c>
      <c r="M46" s="10">
        <v>11452</v>
      </c>
      <c r="N46" s="10">
        <v>91</v>
      </c>
      <c r="O46" s="10">
        <v>3121</v>
      </c>
      <c r="P46" s="10">
        <v>20</v>
      </c>
      <c r="Q46" s="10">
        <v>630</v>
      </c>
      <c r="S46" s="9">
        <v>41</v>
      </c>
      <c r="T46" s="10">
        <f t="shared" si="3"/>
        <v>35478</v>
      </c>
      <c r="U46" s="10">
        <v>17848</v>
      </c>
      <c r="V46" s="10">
        <v>13175</v>
      </c>
      <c r="W46" s="10">
        <v>87</v>
      </c>
      <c r="X46" s="10">
        <v>3589</v>
      </c>
      <c r="Y46" s="10">
        <v>28</v>
      </c>
      <c r="Z46" s="10">
        <v>751</v>
      </c>
    </row>
    <row r="47" spans="1:26" x14ac:dyDescent="0.25">
      <c r="A47" s="9">
        <v>42</v>
      </c>
      <c r="B47" s="10">
        <f t="shared" si="1"/>
        <v>66771</v>
      </c>
      <c r="C47" s="10">
        <f t="shared" si="1"/>
        <v>34669</v>
      </c>
      <c r="D47" s="10">
        <f t="shared" si="1"/>
        <v>23982</v>
      </c>
      <c r="E47" s="10">
        <f t="shared" si="1"/>
        <v>168</v>
      </c>
      <c r="F47" s="10">
        <f t="shared" si="1"/>
        <v>6571</v>
      </c>
      <c r="G47" s="10">
        <f t="shared" si="1"/>
        <v>46</v>
      </c>
      <c r="H47" s="10">
        <f t="shared" si="1"/>
        <v>1335</v>
      </c>
      <c r="J47" s="9">
        <v>42</v>
      </c>
      <c r="K47" s="10">
        <f t="shared" si="2"/>
        <v>32341</v>
      </c>
      <c r="L47" s="10">
        <v>17440</v>
      </c>
      <c r="M47" s="10">
        <v>11101</v>
      </c>
      <c r="N47" s="10">
        <v>82</v>
      </c>
      <c r="O47" s="10">
        <v>3089</v>
      </c>
      <c r="P47" s="10">
        <v>22</v>
      </c>
      <c r="Q47" s="10">
        <v>607</v>
      </c>
      <c r="S47" s="9">
        <v>42</v>
      </c>
      <c r="T47" s="10">
        <f t="shared" si="3"/>
        <v>34430</v>
      </c>
      <c r="U47" s="10">
        <v>17229</v>
      </c>
      <c r="V47" s="10">
        <v>12881</v>
      </c>
      <c r="W47" s="10">
        <v>86</v>
      </c>
      <c r="X47" s="10">
        <v>3482</v>
      </c>
      <c r="Y47" s="10">
        <v>24</v>
      </c>
      <c r="Z47" s="10">
        <v>728</v>
      </c>
    </row>
    <row r="48" spans="1:26" x14ac:dyDescent="0.25">
      <c r="A48" s="9">
        <v>43</v>
      </c>
      <c r="B48" s="10">
        <f t="shared" si="1"/>
        <v>66096</v>
      </c>
      <c r="C48" s="10">
        <f t="shared" si="1"/>
        <v>34056</v>
      </c>
      <c r="D48" s="10">
        <f t="shared" si="1"/>
        <v>23924</v>
      </c>
      <c r="E48" s="10">
        <f t="shared" si="1"/>
        <v>165</v>
      </c>
      <c r="F48" s="10">
        <f t="shared" si="1"/>
        <v>6623</v>
      </c>
      <c r="G48" s="10">
        <f t="shared" si="1"/>
        <v>50</v>
      </c>
      <c r="H48" s="10">
        <f t="shared" si="1"/>
        <v>1278</v>
      </c>
      <c r="J48" s="9">
        <v>43</v>
      </c>
      <c r="K48" s="10">
        <f t="shared" si="2"/>
        <v>31859</v>
      </c>
      <c r="L48" s="10">
        <v>17144</v>
      </c>
      <c r="M48" s="10">
        <v>11012</v>
      </c>
      <c r="N48" s="10">
        <v>84</v>
      </c>
      <c r="O48" s="10">
        <v>3047</v>
      </c>
      <c r="P48" s="10">
        <v>27</v>
      </c>
      <c r="Q48" s="10">
        <v>545</v>
      </c>
      <c r="S48" s="9">
        <v>43</v>
      </c>
      <c r="T48" s="10">
        <f t="shared" si="3"/>
        <v>34237</v>
      </c>
      <c r="U48" s="10">
        <v>16912</v>
      </c>
      <c r="V48" s="10">
        <v>12912</v>
      </c>
      <c r="W48" s="10">
        <v>81</v>
      </c>
      <c r="X48" s="10">
        <v>3576</v>
      </c>
      <c r="Y48" s="10">
        <v>23</v>
      </c>
      <c r="Z48" s="10">
        <v>733</v>
      </c>
    </row>
    <row r="49" spans="1:26" x14ac:dyDescent="0.25">
      <c r="A49" s="9">
        <v>44</v>
      </c>
      <c r="B49" s="10">
        <f t="shared" si="1"/>
        <v>63633</v>
      </c>
      <c r="C49" s="10">
        <f t="shared" si="1"/>
        <v>32891</v>
      </c>
      <c r="D49" s="10">
        <f t="shared" si="1"/>
        <v>22667</v>
      </c>
      <c r="E49" s="10">
        <f t="shared" si="1"/>
        <v>157</v>
      </c>
      <c r="F49" s="10">
        <f t="shared" si="1"/>
        <v>6676</v>
      </c>
      <c r="G49" s="10">
        <f t="shared" si="1"/>
        <v>49</v>
      </c>
      <c r="H49" s="10">
        <f t="shared" si="1"/>
        <v>1193</v>
      </c>
      <c r="J49" s="9">
        <v>44</v>
      </c>
      <c r="K49" s="10">
        <f t="shared" si="2"/>
        <v>30594</v>
      </c>
      <c r="L49" s="10">
        <v>16484</v>
      </c>
      <c r="M49" s="10">
        <v>10405</v>
      </c>
      <c r="N49" s="10">
        <v>79</v>
      </c>
      <c r="O49" s="10">
        <v>3082</v>
      </c>
      <c r="P49" s="10">
        <v>24</v>
      </c>
      <c r="Q49" s="10">
        <v>520</v>
      </c>
      <c r="S49" s="9">
        <v>44</v>
      </c>
      <c r="T49" s="10">
        <f t="shared" si="3"/>
        <v>33039</v>
      </c>
      <c r="U49" s="10">
        <v>16407</v>
      </c>
      <c r="V49" s="10">
        <v>12262</v>
      </c>
      <c r="W49" s="10">
        <v>78</v>
      </c>
      <c r="X49" s="10">
        <v>3594</v>
      </c>
      <c r="Y49" s="10">
        <v>25</v>
      </c>
      <c r="Z49" s="10">
        <v>673</v>
      </c>
    </row>
    <row r="50" spans="1:26" x14ac:dyDescent="0.25">
      <c r="A50" s="9">
        <v>45</v>
      </c>
      <c r="B50" s="10">
        <f t="shared" si="1"/>
        <v>64428</v>
      </c>
      <c r="C50" s="10">
        <f t="shared" si="1"/>
        <v>33554</v>
      </c>
      <c r="D50" s="10">
        <f t="shared" si="1"/>
        <v>22860</v>
      </c>
      <c r="E50" s="10">
        <f t="shared" si="1"/>
        <v>160</v>
      </c>
      <c r="F50" s="10">
        <f t="shared" si="1"/>
        <v>6654</v>
      </c>
      <c r="G50" s="10">
        <f t="shared" si="1"/>
        <v>43</v>
      </c>
      <c r="H50" s="10">
        <f t="shared" si="1"/>
        <v>1157</v>
      </c>
      <c r="J50" s="9">
        <v>45</v>
      </c>
      <c r="K50" s="10">
        <f t="shared" si="2"/>
        <v>31036</v>
      </c>
      <c r="L50" s="10">
        <v>16796</v>
      </c>
      <c r="M50" s="10">
        <v>10561</v>
      </c>
      <c r="N50" s="10">
        <v>73</v>
      </c>
      <c r="O50" s="10">
        <v>3090</v>
      </c>
      <c r="P50" s="10">
        <v>16</v>
      </c>
      <c r="Q50" s="10">
        <v>500</v>
      </c>
      <c r="S50" s="9">
        <v>45</v>
      </c>
      <c r="T50" s="10">
        <f t="shared" si="3"/>
        <v>33392</v>
      </c>
      <c r="U50" s="10">
        <v>16758</v>
      </c>
      <c r="V50" s="10">
        <v>12299</v>
      </c>
      <c r="W50" s="10">
        <v>87</v>
      </c>
      <c r="X50" s="10">
        <v>3564</v>
      </c>
      <c r="Y50" s="10">
        <v>27</v>
      </c>
      <c r="Z50" s="10">
        <v>657</v>
      </c>
    </row>
    <row r="51" spans="1:26" x14ac:dyDescent="0.25">
      <c r="A51" s="9">
        <v>46</v>
      </c>
      <c r="B51" s="10">
        <f t="shared" si="1"/>
        <v>63285</v>
      </c>
      <c r="C51" s="10">
        <f t="shared" si="1"/>
        <v>33165</v>
      </c>
      <c r="D51" s="10">
        <f t="shared" si="1"/>
        <v>22244</v>
      </c>
      <c r="E51" s="10">
        <f t="shared" si="1"/>
        <v>162</v>
      </c>
      <c r="F51" s="10">
        <f t="shared" si="1"/>
        <v>6541</v>
      </c>
      <c r="G51" s="10">
        <f t="shared" si="1"/>
        <v>37</v>
      </c>
      <c r="H51" s="10">
        <f t="shared" si="1"/>
        <v>1136</v>
      </c>
      <c r="J51" s="9">
        <v>46</v>
      </c>
      <c r="K51" s="10">
        <f t="shared" si="2"/>
        <v>30386</v>
      </c>
      <c r="L51" s="10">
        <v>16486</v>
      </c>
      <c r="M51" s="10">
        <v>10303</v>
      </c>
      <c r="N51" s="10">
        <v>70</v>
      </c>
      <c r="O51" s="10">
        <v>3034</v>
      </c>
      <c r="P51" s="10">
        <v>15</v>
      </c>
      <c r="Q51" s="10">
        <v>478</v>
      </c>
      <c r="S51" s="9">
        <v>46</v>
      </c>
      <c r="T51" s="10">
        <f t="shared" si="3"/>
        <v>32899</v>
      </c>
      <c r="U51" s="10">
        <v>16679</v>
      </c>
      <c r="V51" s="10">
        <v>11941</v>
      </c>
      <c r="W51" s="10">
        <v>92</v>
      </c>
      <c r="X51" s="10">
        <v>3507</v>
      </c>
      <c r="Y51" s="10">
        <v>22</v>
      </c>
      <c r="Z51" s="10">
        <v>658</v>
      </c>
    </row>
    <row r="52" spans="1:26" x14ac:dyDescent="0.25">
      <c r="A52" s="9">
        <v>47</v>
      </c>
      <c r="B52" s="10">
        <f t="shared" si="1"/>
        <v>65479</v>
      </c>
      <c r="C52" s="10">
        <f t="shared" si="1"/>
        <v>34363</v>
      </c>
      <c r="D52" s="10">
        <f t="shared" si="1"/>
        <v>23244</v>
      </c>
      <c r="E52" s="10">
        <f t="shared" si="1"/>
        <v>163</v>
      </c>
      <c r="F52" s="10">
        <f t="shared" si="1"/>
        <v>6536</v>
      </c>
      <c r="G52" s="10">
        <f t="shared" si="1"/>
        <v>43</v>
      </c>
      <c r="H52" s="10">
        <f t="shared" si="1"/>
        <v>1130</v>
      </c>
      <c r="J52" s="9">
        <v>47</v>
      </c>
      <c r="K52" s="10">
        <f t="shared" si="2"/>
        <v>31435</v>
      </c>
      <c r="L52" s="10">
        <v>16990</v>
      </c>
      <c r="M52" s="10">
        <v>10818</v>
      </c>
      <c r="N52" s="10">
        <v>72</v>
      </c>
      <c r="O52" s="10">
        <v>3047</v>
      </c>
      <c r="P52" s="10">
        <v>19</v>
      </c>
      <c r="Q52" s="10">
        <v>489</v>
      </c>
      <c r="S52" s="9">
        <v>47</v>
      </c>
      <c r="T52" s="10">
        <f t="shared" si="3"/>
        <v>34044</v>
      </c>
      <c r="U52" s="10">
        <v>17373</v>
      </c>
      <c r="V52" s="10">
        <v>12426</v>
      </c>
      <c r="W52" s="10">
        <v>91</v>
      </c>
      <c r="X52" s="10">
        <v>3489</v>
      </c>
      <c r="Y52" s="10">
        <v>24</v>
      </c>
      <c r="Z52" s="10">
        <v>641</v>
      </c>
    </row>
    <row r="53" spans="1:26" x14ac:dyDescent="0.25">
      <c r="A53" s="9">
        <v>48</v>
      </c>
      <c r="B53" s="10">
        <f t="shared" si="1"/>
        <v>70489</v>
      </c>
      <c r="C53" s="10">
        <f t="shared" si="1"/>
        <v>37621</v>
      </c>
      <c r="D53" s="10">
        <f t="shared" si="1"/>
        <v>24933</v>
      </c>
      <c r="E53" s="10">
        <f t="shared" si="1"/>
        <v>183</v>
      </c>
      <c r="F53" s="10">
        <f t="shared" si="1"/>
        <v>6557</v>
      </c>
      <c r="G53" s="10">
        <f t="shared" si="1"/>
        <v>45</v>
      </c>
      <c r="H53" s="10">
        <f t="shared" si="1"/>
        <v>1150</v>
      </c>
      <c r="J53" s="9">
        <v>48</v>
      </c>
      <c r="K53" s="10">
        <f t="shared" si="2"/>
        <v>33838</v>
      </c>
      <c r="L53" s="10">
        <v>18621</v>
      </c>
      <c r="M53" s="10">
        <v>11519</v>
      </c>
      <c r="N53" s="10">
        <v>91</v>
      </c>
      <c r="O53" s="10">
        <v>3079</v>
      </c>
      <c r="P53" s="10">
        <v>23</v>
      </c>
      <c r="Q53" s="10">
        <v>505</v>
      </c>
      <c r="S53" s="9">
        <v>48</v>
      </c>
      <c r="T53" s="10">
        <f t="shared" si="3"/>
        <v>36651</v>
      </c>
      <c r="U53" s="10">
        <v>19000</v>
      </c>
      <c r="V53" s="10">
        <v>13414</v>
      </c>
      <c r="W53" s="10">
        <v>92</v>
      </c>
      <c r="X53" s="10">
        <v>3478</v>
      </c>
      <c r="Y53" s="10">
        <v>22</v>
      </c>
      <c r="Z53" s="10">
        <v>645</v>
      </c>
    </row>
    <row r="54" spans="1:26" x14ac:dyDescent="0.25">
      <c r="A54" s="9">
        <v>49</v>
      </c>
      <c r="B54" s="10">
        <f t="shared" si="1"/>
        <v>76364</v>
      </c>
      <c r="C54" s="10">
        <f t="shared" si="1"/>
        <v>41422</v>
      </c>
      <c r="D54" s="10">
        <f t="shared" si="1"/>
        <v>27061</v>
      </c>
      <c r="E54" s="10">
        <f t="shared" si="1"/>
        <v>214</v>
      </c>
      <c r="F54" s="10">
        <f t="shared" si="1"/>
        <v>6465</v>
      </c>
      <c r="G54" s="10">
        <f t="shared" si="1"/>
        <v>46</v>
      </c>
      <c r="H54" s="10">
        <f t="shared" si="1"/>
        <v>1156</v>
      </c>
      <c r="J54" s="9">
        <v>49</v>
      </c>
      <c r="K54" s="10">
        <f t="shared" si="2"/>
        <v>36790</v>
      </c>
      <c r="L54" s="10">
        <v>20584</v>
      </c>
      <c r="M54" s="10">
        <v>12536</v>
      </c>
      <c r="N54" s="10">
        <v>108</v>
      </c>
      <c r="O54" s="10">
        <v>3037</v>
      </c>
      <c r="P54" s="10">
        <v>27</v>
      </c>
      <c r="Q54" s="10">
        <v>498</v>
      </c>
      <c r="S54" s="9">
        <v>49</v>
      </c>
      <c r="T54" s="10">
        <f t="shared" si="3"/>
        <v>39574</v>
      </c>
      <c r="U54" s="10">
        <v>20838</v>
      </c>
      <c r="V54" s="10">
        <v>14525</v>
      </c>
      <c r="W54" s="10">
        <v>106</v>
      </c>
      <c r="X54" s="10">
        <v>3428</v>
      </c>
      <c r="Y54" s="10">
        <v>19</v>
      </c>
      <c r="Z54" s="10">
        <v>658</v>
      </c>
    </row>
    <row r="55" spans="1:26" x14ac:dyDescent="0.25">
      <c r="A55" s="9">
        <v>50</v>
      </c>
      <c r="B55" s="10">
        <f t="shared" si="1"/>
        <v>76083</v>
      </c>
      <c r="C55" s="10">
        <f t="shared" si="1"/>
        <v>41675</v>
      </c>
      <c r="D55" s="10">
        <f t="shared" ref="D55:H91" si="4">M55+V55</f>
        <v>26694</v>
      </c>
      <c r="E55" s="10">
        <f t="shared" si="4"/>
        <v>219</v>
      </c>
      <c r="F55" s="10">
        <f t="shared" si="4"/>
        <v>6317</v>
      </c>
      <c r="G55" s="10">
        <f t="shared" si="4"/>
        <v>42</v>
      </c>
      <c r="H55" s="10">
        <f t="shared" si="4"/>
        <v>1136</v>
      </c>
      <c r="J55" s="9">
        <v>50</v>
      </c>
      <c r="K55" s="10">
        <f t="shared" si="2"/>
        <v>36679</v>
      </c>
      <c r="L55" s="10">
        <v>20720</v>
      </c>
      <c r="M55" s="10">
        <v>12392</v>
      </c>
      <c r="N55" s="10">
        <v>103</v>
      </c>
      <c r="O55" s="10">
        <v>2947</v>
      </c>
      <c r="P55" s="10">
        <v>26</v>
      </c>
      <c r="Q55" s="10">
        <v>491</v>
      </c>
      <c r="S55" s="9">
        <v>50</v>
      </c>
      <c r="T55" s="10">
        <f t="shared" si="3"/>
        <v>39404</v>
      </c>
      <c r="U55" s="10">
        <v>20955</v>
      </c>
      <c r="V55" s="10">
        <v>14302</v>
      </c>
      <c r="W55" s="10">
        <v>116</v>
      </c>
      <c r="X55" s="10">
        <v>3370</v>
      </c>
      <c r="Y55" s="10">
        <v>16</v>
      </c>
      <c r="Z55" s="10">
        <v>645</v>
      </c>
    </row>
    <row r="56" spans="1:26" x14ac:dyDescent="0.25">
      <c r="A56" s="9">
        <v>51</v>
      </c>
      <c r="B56" s="10">
        <f t="shared" ref="B56:C91" si="5">K56+T56</f>
        <v>74550</v>
      </c>
      <c r="C56" s="10">
        <f t="shared" si="5"/>
        <v>41548</v>
      </c>
      <c r="D56" s="10">
        <f t="shared" si="4"/>
        <v>25465</v>
      </c>
      <c r="E56" s="10">
        <f t="shared" si="4"/>
        <v>227</v>
      </c>
      <c r="F56" s="10">
        <f t="shared" si="4"/>
        <v>6171</v>
      </c>
      <c r="G56" s="10">
        <f t="shared" si="4"/>
        <v>44</v>
      </c>
      <c r="H56" s="10">
        <f t="shared" si="4"/>
        <v>1095</v>
      </c>
      <c r="J56" s="9">
        <v>51</v>
      </c>
      <c r="K56" s="10">
        <f t="shared" si="2"/>
        <v>35818</v>
      </c>
      <c r="L56" s="10">
        <v>20555</v>
      </c>
      <c r="M56" s="10">
        <v>11754</v>
      </c>
      <c r="N56" s="10">
        <v>115</v>
      </c>
      <c r="O56" s="10">
        <v>2885</v>
      </c>
      <c r="P56" s="10">
        <v>25</v>
      </c>
      <c r="Q56" s="10">
        <v>484</v>
      </c>
      <c r="S56" s="9">
        <v>51</v>
      </c>
      <c r="T56" s="10">
        <f t="shared" si="3"/>
        <v>38732</v>
      </c>
      <c r="U56" s="10">
        <v>20993</v>
      </c>
      <c r="V56" s="10">
        <v>13711</v>
      </c>
      <c r="W56" s="10">
        <v>112</v>
      </c>
      <c r="X56" s="10">
        <v>3286</v>
      </c>
      <c r="Y56" s="10">
        <v>19</v>
      </c>
      <c r="Z56" s="10">
        <v>611</v>
      </c>
    </row>
    <row r="57" spans="1:26" x14ac:dyDescent="0.25">
      <c r="A57" s="9">
        <v>52</v>
      </c>
      <c r="B57" s="10">
        <f t="shared" si="5"/>
        <v>74519</v>
      </c>
      <c r="C57" s="10">
        <f t="shared" si="5"/>
        <v>41549</v>
      </c>
      <c r="D57" s="10">
        <f t="shared" si="4"/>
        <v>25791</v>
      </c>
      <c r="E57" s="10">
        <f t="shared" si="4"/>
        <v>206</v>
      </c>
      <c r="F57" s="10">
        <f t="shared" si="4"/>
        <v>5880</v>
      </c>
      <c r="G57" s="10">
        <f t="shared" si="4"/>
        <v>45</v>
      </c>
      <c r="H57" s="10">
        <f t="shared" si="4"/>
        <v>1048</v>
      </c>
      <c r="J57" s="9">
        <v>52</v>
      </c>
      <c r="K57" s="10">
        <f t="shared" si="2"/>
        <v>35695</v>
      </c>
      <c r="L57" s="10">
        <v>20448</v>
      </c>
      <c r="M57" s="10">
        <v>11929</v>
      </c>
      <c r="N57" s="10">
        <v>104</v>
      </c>
      <c r="O57" s="10">
        <v>2738</v>
      </c>
      <c r="P57" s="10">
        <v>18</v>
      </c>
      <c r="Q57" s="10">
        <v>458</v>
      </c>
      <c r="S57" s="9">
        <v>52</v>
      </c>
      <c r="T57" s="10">
        <f t="shared" si="3"/>
        <v>38824</v>
      </c>
      <c r="U57" s="10">
        <v>21101</v>
      </c>
      <c r="V57" s="10">
        <v>13862</v>
      </c>
      <c r="W57" s="10">
        <v>102</v>
      </c>
      <c r="X57" s="10">
        <v>3142</v>
      </c>
      <c r="Y57" s="10">
        <v>27</v>
      </c>
      <c r="Z57" s="10">
        <v>590</v>
      </c>
    </row>
    <row r="58" spans="1:26" x14ac:dyDescent="0.25">
      <c r="A58" s="9">
        <v>53</v>
      </c>
      <c r="B58" s="10">
        <f t="shared" si="5"/>
        <v>75768</v>
      </c>
      <c r="C58" s="10">
        <f t="shared" si="5"/>
        <v>43346</v>
      </c>
      <c r="D58" s="10">
        <f t="shared" si="4"/>
        <v>25764</v>
      </c>
      <c r="E58" s="10">
        <f t="shared" si="4"/>
        <v>209</v>
      </c>
      <c r="F58" s="10">
        <f t="shared" si="4"/>
        <v>5404</v>
      </c>
      <c r="G58" s="10">
        <f t="shared" si="4"/>
        <v>45</v>
      </c>
      <c r="H58" s="10">
        <f t="shared" si="4"/>
        <v>1000</v>
      </c>
      <c r="J58" s="9">
        <v>53</v>
      </c>
      <c r="K58" s="10">
        <f t="shared" si="2"/>
        <v>36316</v>
      </c>
      <c r="L58" s="10">
        <v>21371</v>
      </c>
      <c r="M58" s="10">
        <v>11873</v>
      </c>
      <c r="N58" s="10">
        <v>99</v>
      </c>
      <c r="O58" s="10">
        <v>2518</v>
      </c>
      <c r="P58" s="10">
        <v>22</v>
      </c>
      <c r="Q58" s="10">
        <v>433</v>
      </c>
      <c r="S58" s="9">
        <v>53</v>
      </c>
      <c r="T58" s="10">
        <f t="shared" si="3"/>
        <v>39452</v>
      </c>
      <c r="U58" s="10">
        <v>21975</v>
      </c>
      <c r="V58" s="10">
        <v>13891</v>
      </c>
      <c r="W58" s="10">
        <v>110</v>
      </c>
      <c r="X58" s="10">
        <v>2886</v>
      </c>
      <c r="Y58" s="10">
        <v>23</v>
      </c>
      <c r="Z58" s="10">
        <v>567</v>
      </c>
    </row>
    <row r="59" spans="1:26" x14ac:dyDescent="0.25">
      <c r="A59" s="9">
        <v>54</v>
      </c>
      <c r="B59" s="10">
        <f t="shared" si="5"/>
        <v>77929</v>
      </c>
      <c r="C59" s="10">
        <f t="shared" si="5"/>
        <v>44601</v>
      </c>
      <c r="D59" s="10">
        <f t="shared" si="4"/>
        <v>26690</v>
      </c>
      <c r="E59" s="10">
        <f t="shared" si="4"/>
        <v>231</v>
      </c>
      <c r="F59" s="10">
        <f t="shared" si="4"/>
        <v>5372</v>
      </c>
      <c r="G59" s="10">
        <f t="shared" si="4"/>
        <v>53</v>
      </c>
      <c r="H59" s="10">
        <f t="shared" si="4"/>
        <v>982</v>
      </c>
      <c r="J59" s="9">
        <v>54</v>
      </c>
      <c r="K59" s="10">
        <f t="shared" si="2"/>
        <v>37385</v>
      </c>
      <c r="L59" s="10">
        <v>22059</v>
      </c>
      <c r="M59" s="10">
        <v>12238</v>
      </c>
      <c r="N59" s="10">
        <v>111</v>
      </c>
      <c r="O59" s="10">
        <v>2507</v>
      </c>
      <c r="P59" s="10">
        <v>29</v>
      </c>
      <c r="Q59" s="10">
        <v>441</v>
      </c>
      <c r="S59" s="9">
        <v>54</v>
      </c>
      <c r="T59" s="10">
        <f t="shared" si="3"/>
        <v>40544</v>
      </c>
      <c r="U59" s="10">
        <v>22542</v>
      </c>
      <c r="V59" s="10">
        <v>14452</v>
      </c>
      <c r="W59" s="10">
        <v>120</v>
      </c>
      <c r="X59" s="10">
        <v>2865</v>
      </c>
      <c r="Y59" s="10">
        <v>24</v>
      </c>
      <c r="Z59" s="10">
        <v>541</v>
      </c>
    </row>
    <row r="60" spans="1:26" x14ac:dyDescent="0.25">
      <c r="A60" s="9">
        <v>55</v>
      </c>
      <c r="B60" s="10">
        <f t="shared" si="5"/>
        <v>81291</v>
      </c>
      <c r="C60" s="10">
        <f t="shared" si="5"/>
        <v>47279</v>
      </c>
      <c r="D60" s="10">
        <f t="shared" si="4"/>
        <v>27413</v>
      </c>
      <c r="E60" s="10">
        <f t="shared" si="4"/>
        <v>249</v>
      </c>
      <c r="F60" s="10">
        <f t="shared" si="4"/>
        <v>5320</v>
      </c>
      <c r="G60" s="10">
        <f t="shared" si="4"/>
        <v>52</v>
      </c>
      <c r="H60" s="10">
        <f t="shared" si="4"/>
        <v>978</v>
      </c>
      <c r="J60" s="9">
        <v>55</v>
      </c>
      <c r="K60" s="10">
        <f t="shared" si="2"/>
        <v>39033</v>
      </c>
      <c r="L60" s="10">
        <v>23465</v>
      </c>
      <c r="M60" s="10">
        <v>12536</v>
      </c>
      <c r="N60" s="10">
        <v>123</v>
      </c>
      <c r="O60" s="10">
        <v>2448</v>
      </c>
      <c r="P60" s="10">
        <v>22</v>
      </c>
      <c r="Q60" s="10">
        <v>439</v>
      </c>
      <c r="S60" s="9">
        <v>55</v>
      </c>
      <c r="T60" s="10">
        <f t="shared" si="3"/>
        <v>42258</v>
      </c>
      <c r="U60" s="10">
        <v>23814</v>
      </c>
      <c r="V60" s="10">
        <v>14877</v>
      </c>
      <c r="W60" s="10">
        <v>126</v>
      </c>
      <c r="X60" s="10">
        <v>2872</v>
      </c>
      <c r="Y60" s="10">
        <v>30</v>
      </c>
      <c r="Z60" s="10">
        <v>539</v>
      </c>
    </row>
    <row r="61" spans="1:26" x14ac:dyDescent="0.25">
      <c r="A61" s="9">
        <v>56</v>
      </c>
      <c r="B61" s="10">
        <f t="shared" si="5"/>
        <v>83297</v>
      </c>
      <c r="C61" s="10">
        <f t="shared" si="5"/>
        <v>49314</v>
      </c>
      <c r="D61" s="10">
        <f t="shared" si="4"/>
        <v>27207</v>
      </c>
      <c r="E61" s="10">
        <f t="shared" si="4"/>
        <v>262</v>
      </c>
      <c r="F61" s="10">
        <f t="shared" si="4"/>
        <v>5480</v>
      </c>
      <c r="G61" s="10">
        <f t="shared" si="4"/>
        <v>45</v>
      </c>
      <c r="H61" s="10">
        <f t="shared" si="4"/>
        <v>989</v>
      </c>
      <c r="J61" s="9">
        <v>56</v>
      </c>
      <c r="K61" s="10">
        <f t="shared" si="2"/>
        <v>40199</v>
      </c>
      <c r="L61" s="10">
        <v>24582</v>
      </c>
      <c r="M61" s="10">
        <v>12536</v>
      </c>
      <c r="N61" s="10">
        <v>129</v>
      </c>
      <c r="O61" s="10">
        <v>2497</v>
      </c>
      <c r="P61" s="10">
        <v>16</v>
      </c>
      <c r="Q61" s="10">
        <v>439</v>
      </c>
      <c r="S61" s="9">
        <v>56</v>
      </c>
      <c r="T61" s="10">
        <f t="shared" si="3"/>
        <v>43098</v>
      </c>
      <c r="U61" s="10">
        <v>24732</v>
      </c>
      <c r="V61" s="10">
        <v>14671</v>
      </c>
      <c r="W61" s="10">
        <v>133</v>
      </c>
      <c r="X61" s="10">
        <v>2983</v>
      </c>
      <c r="Y61" s="10">
        <v>29</v>
      </c>
      <c r="Z61" s="10">
        <v>550</v>
      </c>
    </row>
    <row r="62" spans="1:26" x14ac:dyDescent="0.25">
      <c r="A62" s="9">
        <v>57</v>
      </c>
      <c r="B62" s="10">
        <f t="shared" si="5"/>
        <v>82845</v>
      </c>
      <c r="C62" s="10">
        <f t="shared" si="5"/>
        <v>49306</v>
      </c>
      <c r="D62" s="10">
        <f t="shared" si="4"/>
        <v>26768</v>
      </c>
      <c r="E62" s="10">
        <f t="shared" si="4"/>
        <v>254</v>
      </c>
      <c r="F62" s="10">
        <f t="shared" si="4"/>
        <v>5507</v>
      </c>
      <c r="G62" s="10">
        <f t="shared" si="4"/>
        <v>44</v>
      </c>
      <c r="H62" s="10">
        <f t="shared" si="4"/>
        <v>966</v>
      </c>
      <c r="J62" s="9">
        <v>57</v>
      </c>
      <c r="K62" s="10">
        <f t="shared" si="2"/>
        <v>39931</v>
      </c>
      <c r="L62" s="10">
        <v>24500</v>
      </c>
      <c r="M62" s="10">
        <v>12341</v>
      </c>
      <c r="N62" s="10">
        <v>128</v>
      </c>
      <c r="O62" s="10">
        <v>2520</v>
      </c>
      <c r="P62" s="10">
        <v>18</v>
      </c>
      <c r="Q62" s="10">
        <v>424</v>
      </c>
      <c r="S62" s="9">
        <v>57</v>
      </c>
      <c r="T62" s="10">
        <f t="shared" si="3"/>
        <v>42914</v>
      </c>
      <c r="U62" s="10">
        <v>24806</v>
      </c>
      <c r="V62" s="10">
        <v>14427</v>
      </c>
      <c r="W62" s="10">
        <v>126</v>
      </c>
      <c r="X62" s="10">
        <v>2987</v>
      </c>
      <c r="Y62" s="10">
        <v>26</v>
      </c>
      <c r="Z62" s="10">
        <v>542</v>
      </c>
    </row>
    <row r="63" spans="1:26" x14ac:dyDescent="0.25">
      <c r="A63" s="9">
        <v>58</v>
      </c>
      <c r="B63" s="10">
        <f t="shared" si="5"/>
        <v>82408</v>
      </c>
      <c r="C63" s="10">
        <f t="shared" si="5"/>
        <v>49814</v>
      </c>
      <c r="D63" s="10">
        <f t="shared" si="4"/>
        <v>26312</v>
      </c>
      <c r="E63" s="10">
        <f t="shared" si="4"/>
        <v>245</v>
      </c>
      <c r="F63" s="10">
        <f t="shared" si="4"/>
        <v>5040</v>
      </c>
      <c r="G63" s="10">
        <f t="shared" si="4"/>
        <v>37</v>
      </c>
      <c r="H63" s="10">
        <f t="shared" si="4"/>
        <v>960</v>
      </c>
      <c r="J63" s="9">
        <v>58</v>
      </c>
      <c r="K63" s="10">
        <f t="shared" si="2"/>
        <v>39618</v>
      </c>
      <c r="L63" s="10">
        <v>24672</v>
      </c>
      <c r="M63" s="10">
        <v>12080</v>
      </c>
      <c r="N63" s="10">
        <v>121</v>
      </c>
      <c r="O63" s="10">
        <v>2310</v>
      </c>
      <c r="P63" s="10">
        <v>13</v>
      </c>
      <c r="Q63" s="10">
        <v>422</v>
      </c>
      <c r="S63" s="9">
        <v>58</v>
      </c>
      <c r="T63" s="10">
        <f t="shared" si="3"/>
        <v>42790</v>
      </c>
      <c r="U63" s="10">
        <v>25142</v>
      </c>
      <c r="V63" s="10">
        <v>14232</v>
      </c>
      <c r="W63" s="10">
        <v>124</v>
      </c>
      <c r="X63" s="10">
        <v>2730</v>
      </c>
      <c r="Y63" s="10">
        <v>24</v>
      </c>
      <c r="Z63" s="10">
        <v>538</v>
      </c>
    </row>
    <row r="64" spans="1:26" x14ac:dyDescent="0.25">
      <c r="A64" s="9">
        <v>59</v>
      </c>
      <c r="B64" s="10">
        <f t="shared" si="5"/>
        <v>81797</v>
      </c>
      <c r="C64" s="10">
        <f t="shared" si="5"/>
        <v>50014</v>
      </c>
      <c r="D64" s="10">
        <f t="shared" si="4"/>
        <v>25708</v>
      </c>
      <c r="E64" s="10">
        <f t="shared" si="4"/>
        <v>244</v>
      </c>
      <c r="F64" s="10">
        <f t="shared" si="4"/>
        <v>4868</v>
      </c>
      <c r="G64" s="10">
        <f t="shared" si="4"/>
        <v>34</v>
      </c>
      <c r="H64" s="10">
        <f t="shared" si="4"/>
        <v>929</v>
      </c>
      <c r="J64" s="9">
        <v>59</v>
      </c>
      <c r="K64" s="10">
        <f t="shared" si="2"/>
        <v>39352</v>
      </c>
      <c r="L64" s="10">
        <v>24793</v>
      </c>
      <c r="M64" s="10">
        <v>11767</v>
      </c>
      <c r="N64" s="10">
        <v>104</v>
      </c>
      <c r="O64" s="10">
        <v>2257</v>
      </c>
      <c r="P64" s="10">
        <v>15</v>
      </c>
      <c r="Q64" s="10">
        <v>416</v>
      </c>
      <c r="S64" s="9">
        <v>59</v>
      </c>
      <c r="T64" s="10">
        <f t="shared" si="3"/>
        <v>42445</v>
      </c>
      <c r="U64" s="10">
        <v>25221</v>
      </c>
      <c r="V64" s="10">
        <v>13941</v>
      </c>
      <c r="W64" s="10">
        <v>140</v>
      </c>
      <c r="X64" s="10">
        <v>2611</v>
      </c>
      <c r="Y64" s="10">
        <v>19</v>
      </c>
      <c r="Z64" s="10">
        <v>513</v>
      </c>
    </row>
    <row r="65" spans="1:26" x14ac:dyDescent="0.25">
      <c r="A65" s="9">
        <v>60</v>
      </c>
      <c r="B65" s="10">
        <f t="shared" si="5"/>
        <v>80033</v>
      </c>
      <c r="C65" s="10">
        <f t="shared" si="5"/>
        <v>48584</v>
      </c>
      <c r="D65" s="10">
        <f t="shared" si="4"/>
        <v>25291</v>
      </c>
      <c r="E65" s="10">
        <f t="shared" si="4"/>
        <v>248</v>
      </c>
      <c r="F65" s="10">
        <f t="shared" si="4"/>
        <v>4981</v>
      </c>
      <c r="G65" s="10">
        <f t="shared" si="4"/>
        <v>42</v>
      </c>
      <c r="H65" s="10">
        <f t="shared" si="4"/>
        <v>887</v>
      </c>
      <c r="J65" s="9">
        <v>60</v>
      </c>
      <c r="K65" s="10">
        <f t="shared" si="2"/>
        <v>38477</v>
      </c>
      <c r="L65" s="10">
        <v>24069</v>
      </c>
      <c r="M65" s="10">
        <v>11578</v>
      </c>
      <c r="N65" s="10">
        <v>105</v>
      </c>
      <c r="O65" s="10">
        <v>2303</v>
      </c>
      <c r="P65" s="10">
        <v>21</v>
      </c>
      <c r="Q65" s="10">
        <v>401</v>
      </c>
      <c r="S65" s="9">
        <v>60</v>
      </c>
      <c r="T65" s="10">
        <f t="shared" si="3"/>
        <v>41556</v>
      </c>
      <c r="U65" s="10">
        <v>24515</v>
      </c>
      <c r="V65" s="10">
        <v>13713</v>
      </c>
      <c r="W65" s="10">
        <v>143</v>
      </c>
      <c r="X65" s="10">
        <v>2678</v>
      </c>
      <c r="Y65" s="10">
        <v>21</v>
      </c>
      <c r="Z65" s="10">
        <v>486</v>
      </c>
    </row>
    <row r="66" spans="1:26" x14ac:dyDescent="0.25">
      <c r="A66" s="9">
        <v>61</v>
      </c>
      <c r="B66" s="10">
        <f t="shared" si="5"/>
        <v>78591</v>
      </c>
      <c r="C66" s="10">
        <f t="shared" si="5"/>
        <v>48218</v>
      </c>
      <c r="D66" s="10">
        <f t="shared" si="4"/>
        <v>24483</v>
      </c>
      <c r="E66" s="10">
        <f t="shared" si="4"/>
        <v>226</v>
      </c>
      <c r="F66" s="10">
        <f t="shared" si="4"/>
        <v>4759</v>
      </c>
      <c r="G66" s="10">
        <f t="shared" si="4"/>
        <v>48</v>
      </c>
      <c r="H66" s="10">
        <f t="shared" si="4"/>
        <v>857</v>
      </c>
      <c r="J66" s="9">
        <v>61</v>
      </c>
      <c r="K66" s="10">
        <f t="shared" si="2"/>
        <v>37700</v>
      </c>
      <c r="L66" s="10">
        <v>23834</v>
      </c>
      <c r="M66" s="10">
        <v>11134</v>
      </c>
      <c r="N66" s="10">
        <v>98</v>
      </c>
      <c r="O66" s="10">
        <v>2214</v>
      </c>
      <c r="P66" s="10">
        <v>23</v>
      </c>
      <c r="Q66" s="10">
        <v>397</v>
      </c>
      <c r="S66" s="9">
        <v>61</v>
      </c>
      <c r="T66" s="10">
        <f t="shared" si="3"/>
        <v>40891</v>
      </c>
      <c r="U66" s="10">
        <v>24384</v>
      </c>
      <c r="V66" s="10">
        <v>13349</v>
      </c>
      <c r="W66" s="10">
        <v>128</v>
      </c>
      <c r="X66" s="10">
        <v>2545</v>
      </c>
      <c r="Y66" s="10">
        <v>25</v>
      </c>
      <c r="Z66" s="10">
        <v>460</v>
      </c>
    </row>
    <row r="67" spans="1:26" x14ac:dyDescent="0.25">
      <c r="A67" s="9">
        <v>62</v>
      </c>
      <c r="B67" s="10">
        <f t="shared" si="5"/>
        <v>76760</v>
      </c>
      <c r="C67" s="10">
        <f t="shared" si="5"/>
        <v>47755</v>
      </c>
      <c r="D67" s="10">
        <f t="shared" si="4"/>
        <v>23268</v>
      </c>
      <c r="E67" s="10">
        <f t="shared" si="4"/>
        <v>212</v>
      </c>
      <c r="F67" s="10">
        <f t="shared" si="4"/>
        <v>4667</v>
      </c>
      <c r="G67" s="10">
        <f t="shared" si="4"/>
        <v>44</v>
      </c>
      <c r="H67" s="10">
        <f t="shared" si="4"/>
        <v>814</v>
      </c>
      <c r="J67" s="9">
        <v>62</v>
      </c>
      <c r="K67" s="10">
        <f t="shared" si="2"/>
        <v>36918</v>
      </c>
      <c r="L67" s="10">
        <v>23739</v>
      </c>
      <c r="M67" s="10">
        <v>10485</v>
      </c>
      <c r="N67" s="10">
        <v>94</v>
      </c>
      <c r="O67" s="10">
        <v>2194</v>
      </c>
      <c r="P67" s="10">
        <v>20</v>
      </c>
      <c r="Q67" s="10">
        <v>386</v>
      </c>
      <c r="S67" s="9">
        <v>62</v>
      </c>
      <c r="T67" s="10">
        <f t="shared" si="3"/>
        <v>39842</v>
      </c>
      <c r="U67" s="10">
        <v>24016</v>
      </c>
      <c r="V67" s="10">
        <v>12783</v>
      </c>
      <c r="W67" s="10">
        <v>118</v>
      </c>
      <c r="X67" s="10">
        <v>2473</v>
      </c>
      <c r="Y67" s="10">
        <v>24</v>
      </c>
      <c r="Z67" s="10">
        <v>428</v>
      </c>
    </row>
    <row r="68" spans="1:26" x14ac:dyDescent="0.25">
      <c r="A68" s="9">
        <v>63</v>
      </c>
      <c r="B68" s="10">
        <f t="shared" si="5"/>
        <v>74330</v>
      </c>
      <c r="C68" s="10">
        <f t="shared" si="5"/>
        <v>46418</v>
      </c>
      <c r="D68" s="10">
        <f t="shared" si="4"/>
        <v>22480</v>
      </c>
      <c r="E68" s="10">
        <f t="shared" si="4"/>
        <v>210</v>
      </c>
      <c r="F68" s="10">
        <f t="shared" si="4"/>
        <v>4427</v>
      </c>
      <c r="G68" s="10">
        <f t="shared" si="4"/>
        <v>34</v>
      </c>
      <c r="H68" s="10">
        <f t="shared" si="4"/>
        <v>761</v>
      </c>
      <c r="J68" s="9">
        <v>63</v>
      </c>
      <c r="K68" s="10">
        <f t="shared" si="2"/>
        <v>35450</v>
      </c>
      <c r="L68" s="10">
        <v>22956</v>
      </c>
      <c r="M68" s="10">
        <v>9961</v>
      </c>
      <c r="N68" s="10">
        <v>93</v>
      </c>
      <c r="O68" s="10">
        <v>2062</v>
      </c>
      <c r="P68" s="10">
        <v>16</v>
      </c>
      <c r="Q68" s="10">
        <v>362</v>
      </c>
      <c r="S68" s="9">
        <v>63</v>
      </c>
      <c r="T68" s="10">
        <f t="shared" si="3"/>
        <v>38880</v>
      </c>
      <c r="U68" s="10">
        <v>23462</v>
      </c>
      <c r="V68" s="10">
        <v>12519</v>
      </c>
      <c r="W68" s="10">
        <v>117</v>
      </c>
      <c r="X68" s="10">
        <v>2365</v>
      </c>
      <c r="Y68" s="10">
        <v>18</v>
      </c>
      <c r="Z68" s="10">
        <v>399</v>
      </c>
    </row>
    <row r="69" spans="1:26" x14ac:dyDescent="0.25">
      <c r="A69" s="9">
        <v>64</v>
      </c>
      <c r="B69" s="10">
        <f t="shared" si="5"/>
        <v>70236</v>
      </c>
      <c r="C69" s="10">
        <f t="shared" si="5"/>
        <v>44010</v>
      </c>
      <c r="D69" s="10">
        <f t="shared" si="4"/>
        <v>20884</v>
      </c>
      <c r="E69" s="10">
        <f t="shared" si="4"/>
        <v>210</v>
      </c>
      <c r="F69" s="10">
        <f t="shared" si="4"/>
        <v>4378</v>
      </c>
      <c r="G69" s="10">
        <f t="shared" si="4"/>
        <v>31</v>
      </c>
      <c r="H69" s="10">
        <f t="shared" si="4"/>
        <v>723</v>
      </c>
      <c r="J69" s="9">
        <v>64</v>
      </c>
      <c r="K69" s="10">
        <f t="shared" si="2"/>
        <v>33201</v>
      </c>
      <c r="L69" s="10">
        <v>21587</v>
      </c>
      <c r="M69" s="10">
        <v>9142</v>
      </c>
      <c r="N69" s="10">
        <v>95</v>
      </c>
      <c r="O69" s="10">
        <v>2019</v>
      </c>
      <c r="P69" s="10">
        <v>13</v>
      </c>
      <c r="Q69" s="10">
        <v>345</v>
      </c>
      <c r="S69" s="9">
        <v>64</v>
      </c>
      <c r="T69" s="10">
        <f t="shared" si="3"/>
        <v>37035</v>
      </c>
      <c r="U69" s="10">
        <v>22423</v>
      </c>
      <c r="V69" s="10">
        <v>11742</v>
      </c>
      <c r="W69" s="10">
        <v>115</v>
      </c>
      <c r="X69" s="10">
        <v>2359</v>
      </c>
      <c r="Y69" s="10">
        <v>18</v>
      </c>
      <c r="Z69" s="10">
        <v>378</v>
      </c>
    </row>
    <row r="70" spans="1:26" x14ac:dyDescent="0.25">
      <c r="A70" s="9">
        <v>65</v>
      </c>
      <c r="B70" s="10">
        <f t="shared" si="5"/>
        <v>68023</v>
      </c>
      <c r="C70" s="10">
        <f t="shared" si="5"/>
        <v>43055</v>
      </c>
      <c r="D70" s="10">
        <f t="shared" si="4"/>
        <v>19793</v>
      </c>
      <c r="E70" s="10">
        <f t="shared" si="4"/>
        <v>210</v>
      </c>
      <c r="F70" s="10">
        <f t="shared" si="4"/>
        <v>4233</v>
      </c>
      <c r="G70" s="10">
        <f t="shared" si="4"/>
        <v>28</v>
      </c>
      <c r="H70" s="10">
        <f t="shared" si="4"/>
        <v>704</v>
      </c>
      <c r="J70" s="9">
        <v>65</v>
      </c>
      <c r="K70" s="10">
        <f t="shared" ref="K70:K91" si="6">SUM(L70:Q70)</f>
        <v>31988</v>
      </c>
      <c r="L70" s="10">
        <v>21006</v>
      </c>
      <c r="M70" s="10">
        <v>8577</v>
      </c>
      <c r="N70" s="10">
        <v>103</v>
      </c>
      <c r="O70" s="10">
        <v>1949</v>
      </c>
      <c r="P70" s="10">
        <v>13</v>
      </c>
      <c r="Q70" s="10">
        <v>340</v>
      </c>
      <c r="S70" s="9">
        <v>65</v>
      </c>
      <c r="T70" s="10">
        <f t="shared" ref="T70:T91" si="7">SUM(U70:Z70)</f>
        <v>36035</v>
      </c>
      <c r="U70" s="10">
        <v>22049</v>
      </c>
      <c r="V70" s="10">
        <v>11216</v>
      </c>
      <c r="W70" s="10">
        <v>107</v>
      </c>
      <c r="X70" s="10">
        <v>2284</v>
      </c>
      <c r="Y70" s="10">
        <v>15</v>
      </c>
      <c r="Z70" s="10">
        <v>364</v>
      </c>
    </row>
    <row r="71" spans="1:26" x14ac:dyDescent="0.25">
      <c r="A71" s="9">
        <v>66</v>
      </c>
      <c r="B71" s="10">
        <f t="shared" si="5"/>
        <v>64997</v>
      </c>
      <c r="C71" s="10">
        <f t="shared" si="5"/>
        <v>41531</v>
      </c>
      <c r="D71" s="10">
        <f t="shared" si="4"/>
        <v>18676</v>
      </c>
      <c r="E71" s="10">
        <f t="shared" si="4"/>
        <v>190</v>
      </c>
      <c r="F71" s="10">
        <f t="shared" si="4"/>
        <v>3927</v>
      </c>
      <c r="G71" s="10">
        <f t="shared" si="4"/>
        <v>25</v>
      </c>
      <c r="H71" s="10">
        <f t="shared" si="4"/>
        <v>648</v>
      </c>
      <c r="J71" s="9">
        <v>66</v>
      </c>
      <c r="K71" s="10">
        <f t="shared" si="6"/>
        <v>30256</v>
      </c>
      <c r="L71" s="10">
        <v>20127</v>
      </c>
      <c r="M71" s="10">
        <v>7926</v>
      </c>
      <c r="N71" s="10">
        <v>97</v>
      </c>
      <c r="O71" s="10">
        <v>1794</v>
      </c>
      <c r="P71" s="10">
        <v>10</v>
      </c>
      <c r="Q71" s="10">
        <v>302</v>
      </c>
      <c r="S71" s="9">
        <v>66</v>
      </c>
      <c r="T71" s="10">
        <f t="shared" si="7"/>
        <v>34741</v>
      </c>
      <c r="U71" s="10">
        <v>21404</v>
      </c>
      <c r="V71" s="10">
        <v>10750</v>
      </c>
      <c r="W71" s="10">
        <v>93</v>
      </c>
      <c r="X71" s="10">
        <v>2133</v>
      </c>
      <c r="Y71" s="10">
        <v>15</v>
      </c>
      <c r="Z71" s="10">
        <v>346</v>
      </c>
    </row>
    <row r="72" spans="1:26" x14ac:dyDescent="0.25">
      <c r="A72" s="9">
        <v>67</v>
      </c>
      <c r="B72" s="10">
        <f t="shared" si="5"/>
        <v>62355</v>
      </c>
      <c r="C72" s="10">
        <f t="shared" si="5"/>
        <v>40093</v>
      </c>
      <c r="D72" s="10">
        <f t="shared" si="4"/>
        <v>17704</v>
      </c>
      <c r="E72" s="10">
        <f t="shared" si="4"/>
        <v>180</v>
      </c>
      <c r="F72" s="10">
        <f t="shared" si="4"/>
        <v>3749</v>
      </c>
      <c r="G72" s="10">
        <f t="shared" si="4"/>
        <v>32</v>
      </c>
      <c r="H72" s="10">
        <f t="shared" si="4"/>
        <v>597</v>
      </c>
      <c r="J72" s="9">
        <v>67</v>
      </c>
      <c r="K72" s="10">
        <f t="shared" si="6"/>
        <v>28856</v>
      </c>
      <c r="L72" s="10">
        <v>19357</v>
      </c>
      <c r="M72" s="10">
        <v>7438</v>
      </c>
      <c r="N72" s="10">
        <v>90</v>
      </c>
      <c r="O72" s="10">
        <v>1684</v>
      </c>
      <c r="P72" s="10">
        <v>15</v>
      </c>
      <c r="Q72" s="10">
        <v>272</v>
      </c>
      <c r="S72" s="9">
        <v>67</v>
      </c>
      <c r="T72" s="10">
        <f t="shared" si="7"/>
        <v>33499</v>
      </c>
      <c r="U72" s="10">
        <v>20736</v>
      </c>
      <c r="V72" s="10">
        <v>10266</v>
      </c>
      <c r="W72" s="10">
        <v>90</v>
      </c>
      <c r="X72" s="10">
        <v>2065</v>
      </c>
      <c r="Y72" s="10">
        <v>17</v>
      </c>
      <c r="Z72" s="10">
        <v>325</v>
      </c>
    </row>
    <row r="73" spans="1:26" x14ac:dyDescent="0.25">
      <c r="A73" s="9">
        <v>68</v>
      </c>
      <c r="B73" s="10">
        <f t="shared" si="5"/>
        <v>59608</v>
      </c>
      <c r="C73" s="10">
        <f t="shared" si="5"/>
        <v>38516</v>
      </c>
      <c r="D73" s="10">
        <f t="shared" si="4"/>
        <v>16836</v>
      </c>
      <c r="E73" s="10">
        <f t="shared" si="4"/>
        <v>184</v>
      </c>
      <c r="F73" s="10">
        <f t="shared" si="4"/>
        <v>3519</v>
      </c>
      <c r="G73" s="10">
        <f t="shared" si="4"/>
        <v>26</v>
      </c>
      <c r="H73" s="10">
        <f t="shared" si="4"/>
        <v>527</v>
      </c>
      <c r="J73" s="9">
        <v>68</v>
      </c>
      <c r="K73" s="10">
        <f t="shared" si="6"/>
        <v>27514</v>
      </c>
      <c r="L73" s="10">
        <v>18611</v>
      </c>
      <c r="M73" s="10">
        <v>7016</v>
      </c>
      <c r="N73" s="10">
        <v>80</v>
      </c>
      <c r="O73" s="10">
        <v>1560</v>
      </c>
      <c r="P73" s="10">
        <v>14</v>
      </c>
      <c r="Q73" s="10">
        <v>233</v>
      </c>
      <c r="S73" s="9">
        <v>68</v>
      </c>
      <c r="T73" s="10">
        <f t="shared" si="7"/>
        <v>32094</v>
      </c>
      <c r="U73" s="10">
        <v>19905</v>
      </c>
      <c r="V73" s="10">
        <v>9820</v>
      </c>
      <c r="W73" s="10">
        <v>104</v>
      </c>
      <c r="X73" s="10">
        <v>1959</v>
      </c>
      <c r="Y73" s="10">
        <v>12</v>
      </c>
      <c r="Z73" s="10">
        <v>294</v>
      </c>
    </row>
    <row r="74" spans="1:26" x14ac:dyDescent="0.25">
      <c r="A74" s="9">
        <v>69</v>
      </c>
      <c r="B74" s="10">
        <f t="shared" si="5"/>
        <v>56720</v>
      </c>
      <c r="C74" s="10">
        <f t="shared" si="5"/>
        <v>36331</v>
      </c>
      <c r="D74" s="10">
        <f t="shared" si="4"/>
        <v>16451</v>
      </c>
      <c r="E74" s="10">
        <f t="shared" si="4"/>
        <v>164</v>
      </c>
      <c r="F74" s="10">
        <f t="shared" si="4"/>
        <v>3260</v>
      </c>
      <c r="G74" s="10">
        <f t="shared" si="4"/>
        <v>18</v>
      </c>
      <c r="H74" s="10">
        <f t="shared" si="4"/>
        <v>496</v>
      </c>
      <c r="J74" s="9">
        <v>69</v>
      </c>
      <c r="K74" s="10">
        <f t="shared" si="6"/>
        <v>25911</v>
      </c>
      <c r="L74" s="10">
        <v>17437</v>
      </c>
      <c r="M74" s="10">
        <v>6741</v>
      </c>
      <c r="N74" s="10">
        <v>75</v>
      </c>
      <c r="O74" s="10">
        <v>1437</v>
      </c>
      <c r="P74" s="10">
        <v>11</v>
      </c>
      <c r="Q74" s="10">
        <v>210</v>
      </c>
      <c r="S74" s="9">
        <v>69</v>
      </c>
      <c r="T74" s="10">
        <f t="shared" si="7"/>
        <v>30809</v>
      </c>
      <c r="U74" s="10">
        <v>18894</v>
      </c>
      <c r="V74" s="10">
        <v>9710</v>
      </c>
      <c r="W74" s="10">
        <v>89</v>
      </c>
      <c r="X74" s="10">
        <v>1823</v>
      </c>
      <c r="Y74" s="10">
        <v>7</v>
      </c>
      <c r="Z74" s="10">
        <v>286</v>
      </c>
    </row>
    <row r="75" spans="1:26" x14ac:dyDescent="0.25">
      <c r="A75" s="9">
        <v>70</v>
      </c>
      <c r="B75" s="10">
        <f t="shared" si="5"/>
        <v>53909</v>
      </c>
      <c r="C75" s="10">
        <f t="shared" si="5"/>
        <v>34162</v>
      </c>
      <c r="D75" s="10">
        <f t="shared" si="4"/>
        <v>15721</v>
      </c>
      <c r="E75" s="10">
        <f t="shared" si="4"/>
        <v>158</v>
      </c>
      <c r="F75" s="10">
        <f t="shared" si="4"/>
        <v>3362</v>
      </c>
      <c r="G75" s="10">
        <f t="shared" si="4"/>
        <v>18</v>
      </c>
      <c r="H75" s="10">
        <f t="shared" si="4"/>
        <v>488</v>
      </c>
      <c r="J75" s="9">
        <v>70</v>
      </c>
      <c r="K75" s="10">
        <f t="shared" si="6"/>
        <v>24540</v>
      </c>
      <c r="L75" s="10">
        <v>16322</v>
      </c>
      <c r="M75" s="10">
        <v>6417</v>
      </c>
      <c r="N75" s="10">
        <v>77</v>
      </c>
      <c r="O75" s="10">
        <v>1493</v>
      </c>
      <c r="P75" s="10">
        <v>9</v>
      </c>
      <c r="Q75" s="10">
        <v>222</v>
      </c>
      <c r="S75" s="9">
        <v>70</v>
      </c>
      <c r="T75" s="10">
        <f t="shared" si="7"/>
        <v>29369</v>
      </c>
      <c r="U75" s="10">
        <v>17840</v>
      </c>
      <c r="V75" s="10">
        <v>9304</v>
      </c>
      <c r="W75" s="10">
        <v>81</v>
      </c>
      <c r="X75" s="10">
        <v>1869</v>
      </c>
      <c r="Y75" s="10">
        <v>9</v>
      </c>
      <c r="Z75" s="10">
        <v>266</v>
      </c>
    </row>
    <row r="76" spans="1:26" x14ac:dyDescent="0.25">
      <c r="A76" s="9">
        <v>71</v>
      </c>
      <c r="B76" s="10">
        <f t="shared" si="5"/>
        <v>52648</v>
      </c>
      <c r="C76" s="10">
        <f t="shared" si="5"/>
        <v>34020</v>
      </c>
      <c r="D76" s="10">
        <f t="shared" si="4"/>
        <v>14843</v>
      </c>
      <c r="E76" s="10">
        <f t="shared" si="4"/>
        <v>149</v>
      </c>
      <c r="F76" s="10">
        <f t="shared" si="4"/>
        <v>3158</v>
      </c>
      <c r="G76" s="10">
        <f t="shared" si="4"/>
        <v>18</v>
      </c>
      <c r="H76" s="10">
        <f t="shared" si="4"/>
        <v>460</v>
      </c>
      <c r="J76" s="9">
        <v>71</v>
      </c>
      <c r="K76" s="10">
        <f t="shared" si="6"/>
        <v>23949</v>
      </c>
      <c r="L76" s="10">
        <v>16181</v>
      </c>
      <c r="M76" s="10">
        <v>6079</v>
      </c>
      <c r="N76" s="10">
        <v>77</v>
      </c>
      <c r="O76" s="10">
        <v>1393</v>
      </c>
      <c r="P76" s="10">
        <v>8</v>
      </c>
      <c r="Q76" s="10">
        <v>211</v>
      </c>
      <c r="S76" s="9">
        <v>71</v>
      </c>
      <c r="T76" s="10">
        <f t="shared" si="7"/>
        <v>28699</v>
      </c>
      <c r="U76" s="10">
        <v>17839</v>
      </c>
      <c r="V76" s="10">
        <v>8764</v>
      </c>
      <c r="W76" s="10">
        <v>72</v>
      </c>
      <c r="X76" s="10">
        <v>1765</v>
      </c>
      <c r="Y76" s="10">
        <v>10</v>
      </c>
      <c r="Z76" s="10">
        <v>249</v>
      </c>
    </row>
    <row r="77" spans="1:26" x14ac:dyDescent="0.25">
      <c r="A77" s="9">
        <v>72</v>
      </c>
      <c r="B77" s="10">
        <f t="shared" si="5"/>
        <v>52003</v>
      </c>
      <c r="C77" s="10">
        <f t="shared" si="5"/>
        <v>34301</v>
      </c>
      <c r="D77" s="10">
        <f t="shared" si="4"/>
        <v>14018</v>
      </c>
      <c r="E77" s="10">
        <f t="shared" si="4"/>
        <v>137</v>
      </c>
      <c r="F77" s="10">
        <f t="shared" si="4"/>
        <v>3087</v>
      </c>
      <c r="G77" s="10">
        <f t="shared" si="4"/>
        <v>22</v>
      </c>
      <c r="H77" s="10">
        <f t="shared" si="4"/>
        <v>438</v>
      </c>
      <c r="J77" s="9">
        <v>72</v>
      </c>
      <c r="K77" s="10">
        <f t="shared" si="6"/>
        <v>23614</v>
      </c>
      <c r="L77" s="10">
        <v>16267</v>
      </c>
      <c r="M77" s="10">
        <v>5715</v>
      </c>
      <c r="N77" s="10">
        <v>68</v>
      </c>
      <c r="O77" s="10">
        <v>1357</v>
      </c>
      <c r="P77" s="10">
        <v>9</v>
      </c>
      <c r="Q77" s="10">
        <v>198</v>
      </c>
      <c r="S77" s="9">
        <v>72</v>
      </c>
      <c r="T77" s="10">
        <f t="shared" si="7"/>
        <v>28389</v>
      </c>
      <c r="U77" s="10">
        <v>18034</v>
      </c>
      <c r="V77" s="10">
        <v>8303</v>
      </c>
      <c r="W77" s="10">
        <v>69</v>
      </c>
      <c r="X77" s="10">
        <v>1730</v>
      </c>
      <c r="Y77" s="10">
        <v>13</v>
      </c>
      <c r="Z77" s="10">
        <v>240</v>
      </c>
    </row>
    <row r="78" spans="1:26" x14ac:dyDescent="0.25">
      <c r="A78" s="9">
        <v>73</v>
      </c>
      <c r="B78" s="10">
        <f t="shared" si="5"/>
        <v>54494</v>
      </c>
      <c r="C78" s="10">
        <f t="shared" si="5"/>
        <v>37675</v>
      </c>
      <c r="D78" s="10">
        <f t="shared" si="4"/>
        <v>13274</v>
      </c>
      <c r="E78" s="10">
        <f t="shared" si="4"/>
        <v>136</v>
      </c>
      <c r="F78" s="10">
        <f t="shared" si="4"/>
        <v>2951</v>
      </c>
      <c r="G78" s="10">
        <f t="shared" si="4"/>
        <v>21</v>
      </c>
      <c r="H78" s="10">
        <f t="shared" si="4"/>
        <v>437</v>
      </c>
      <c r="J78" s="9">
        <v>73</v>
      </c>
      <c r="K78" s="10">
        <f t="shared" si="6"/>
        <v>24893</v>
      </c>
      <c r="L78" s="10">
        <v>17828</v>
      </c>
      <c r="M78" s="10">
        <v>5480</v>
      </c>
      <c r="N78" s="10">
        <v>65</v>
      </c>
      <c r="O78" s="10">
        <v>1328</v>
      </c>
      <c r="P78" s="10">
        <v>8</v>
      </c>
      <c r="Q78" s="10">
        <v>184</v>
      </c>
      <c r="S78" s="9">
        <v>73</v>
      </c>
      <c r="T78" s="10">
        <f t="shared" si="7"/>
        <v>29601</v>
      </c>
      <c r="U78" s="10">
        <v>19847</v>
      </c>
      <c r="V78" s="10">
        <v>7794</v>
      </c>
      <c r="W78" s="10">
        <v>71</v>
      </c>
      <c r="X78" s="10">
        <v>1623</v>
      </c>
      <c r="Y78" s="10">
        <v>13</v>
      </c>
      <c r="Z78" s="10">
        <v>253</v>
      </c>
    </row>
    <row r="79" spans="1:26" x14ac:dyDescent="0.25">
      <c r="A79" s="9">
        <v>74</v>
      </c>
      <c r="B79" s="10">
        <f t="shared" si="5"/>
        <v>38570</v>
      </c>
      <c r="C79" s="10">
        <f t="shared" si="5"/>
        <v>25768</v>
      </c>
      <c r="D79" s="10">
        <f t="shared" si="4"/>
        <v>9931</v>
      </c>
      <c r="E79" s="10">
        <f t="shared" si="4"/>
        <v>93</v>
      </c>
      <c r="F79" s="10">
        <f t="shared" si="4"/>
        <v>2442</v>
      </c>
      <c r="G79" s="10">
        <f t="shared" si="4"/>
        <v>14</v>
      </c>
      <c r="H79" s="10">
        <f t="shared" si="4"/>
        <v>322</v>
      </c>
      <c r="J79" s="9">
        <v>74</v>
      </c>
      <c r="K79" s="10">
        <f t="shared" si="6"/>
        <v>17248</v>
      </c>
      <c r="L79" s="10">
        <v>11979</v>
      </c>
      <c r="M79" s="10">
        <v>3971</v>
      </c>
      <c r="N79" s="10">
        <v>45</v>
      </c>
      <c r="O79" s="10">
        <v>1122</v>
      </c>
      <c r="P79" s="10">
        <v>5</v>
      </c>
      <c r="Q79" s="10">
        <v>126</v>
      </c>
      <c r="S79" s="9">
        <v>74</v>
      </c>
      <c r="T79" s="10">
        <f t="shared" si="7"/>
        <v>21322</v>
      </c>
      <c r="U79" s="10">
        <v>13789</v>
      </c>
      <c r="V79" s="10">
        <v>5960</v>
      </c>
      <c r="W79" s="10">
        <v>48</v>
      </c>
      <c r="X79" s="10">
        <v>1320</v>
      </c>
      <c r="Y79" s="10">
        <v>9</v>
      </c>
      <c r="Z79" s="10">
        <v>196</v>
      </c>
    </row>
    <row r="80" spans="1:26" x14ac:dyDescent="0.25">
      <c r="A80" s="9">
        <v>75</v>
      </c>
      <c r="B80" s="10">
        <f t="shared" si="5"/>
        <v>36999</v>
      </c>
      <c r="C80" s="10">
        <f t="shared" si="5"/>
        <v>24740</v>
      </c>
      <c r="D80" s="10">
        <f t="shared" si="4"/>
        <v>9505</v>
      </c>
      <c r="E80" s="10">
        <f t="shared" si="4"/>
        <v>91</v>
      </c>
      <c r="F80" s="10">
        <f t="shared" si="4"/>
        <v>2305</v>
      </c>
      <c r="G80" s="10">
        <f t="shared" si="4"/>
        <v>15</v>
      </c>
      <c r="H80" s="10">
        <f t="shared" si="4"/>
        <v>343</v>
      </c>
      <c r="J80" s="9">
        <v>75</v>
      </c>
      <c r="K80" s="10">
        <f t="shared" si="6"/>
        <v>16370</v>
      </c>
      <c r="L80" s="10">
        <v>11317</v>
      </c>
      <c r="M80" s="10">
        <v>3810</v>
      </c>
      <c r="N80" s="10">
        <v>41</v>
      </c>
      <c r="O80" s="10">
        <v>1058</v>
      </c>
      <c r="P80" s="10">
        <v>6</v>
      </c>
      <c r="Q80" s="10">
        <v>138</v>
      </c>
      <c r="S80" s="9">
        <v>75</v>
      </c>
      <c r="T80" s="10">
        <f t="shared" si="7"/>
        <v>20629</v>
      </c>
      <c r="U80" s="10">
        <v>13423</v>
      </c>
      <c r="V80" s="10">
        <v>5695</v>
      </c>
      <c r="W80" s="10">
        <v>50</v>
      </c>
      <c r="X80" s="10">
        <v>1247</v>
      </c>
      <c r="Y80" s="10">
        <v>9</v>
      </c>
      <c r="Z80" s="10">
        <v>205</v>
      </c>
    </row>
    <row r="81" spans="1:26" x14ac:dyDescent="0.25">
      <c r="A81" s="9">
        <v>76</v>
      </c>
      <c r="B81" s="10">
        <f t="shared" si="5"/>
        <v>35736</v>
      </c>
      <c r="C81" s="10">
        <f t="shared" si="5"/>
        <v>24199</v>
      </c>
      <c r="D81" s="10">
        <f t="shared" si="4"/>
        <v>8951</v>
      </c>
      <c r="E81" s="10">
        <f t="shared" si="4"/>
        <v>87</v>
      </c>
      <c r="F81" s="10">
        <f t="shared" si="4"/>
        <v>2143</v>
      </c>
      <c r="G81" s="10">
        <f t="shared" si="4"/>
        <v>17</v>
      </c>
      <c r="H81" s="10">
        <f t="shared" si="4"/>
        <v>339</v>
      </c>
      <c r="J81" s="9">
        <v>76</v>
      </c>
      <c r="K81" s="10">
        <f t="shared" si="6"/>
        <v>15731</v>
      </c>
      <c r="L81" s="10">
        <v>11014</v>
      </c>
      <c r="M81" s="10">
        <v>3556</v>
      </c>
      <c r="N81" s="10">
        <v>33</v>
      </c>
      <c r="O81" s="10">
        <v>989</v>
      </c>
      <c r="P81" s="10">
        <v>7</v>
      </c>
      <c r="Q81" s="10">
        <v>132</v>
      </c>
      <c r="S81" s="9">
        <v>76</v>
      </c>
      <c r="T81" s="10">
        <f t="shared" si="7"/>
        <v>20005</v>
      </c>
      <c r="U81" s="10">
        <v>13185</v>
      </c>
      <c r="V81" s="10">
        <v>5395</v>
      </c>
      <c r="W81" s="10">
        <v>54</v>
      </c>
      <c r="X81" s="10">
        <v>1154</v>
      </c>
      <c r="Y81" s="10">
        <v>10</v>
      </c>
      <c r="Z81" s="10">
        <v>207</v>
      </c>
    </row>
    <row r="82" spans="1:26" x14ac:dyDescent="0.25">
      <c r="A82" s="9">
        <v>77</v>
      </c>
      <c r="B82" s="10">
        <f t="shared" si="5"/>
        <v>36177</v>
      </c>
      <c r="C82" s="10">
        <f t="shared" si="5"/>
        <v>25087</v>
      </c>
      <c r="D82" s="10">
        <f t="shared" si="4"/>
        <v>8670</v>
      </c>
      <c r="E82" s="10">
        <f t="shared" si="4"/>
        <v>94</v>
      </c>
      <c r="F82" s="10">
        <f t="shared" si="4"/>
        <v>2007</v>
      </c>
      <c r="G82" s="10">
        <f t="shared" si="4"/>
        <v>11</v>
      </c>
      <c r="H82" s="10">
        <f t="shared" si="4"/>
        <v>308</v>
      </c>
      <c r="J82" s="9">
        <v>77</v>
      </c>
      <c r="K82" s="10">
        <f t="shared" si="6"/>
        <v>15861</v>
      </c>
      <c r="L82" s="10">
        <v>11429</v>
      </c>
      <c r="M82" s="10">
        <v>3359</v>
      </c>
      <c r="N82" s="10">
        <v>41</v>
      </c>
      <c r="O82" s="10">
        <v>909</v>
      </c>
      <c r="P82" s="10">
        <v>5</v>
      </c>
      <c r="Q82" s="10">
        <v>118</v>
      </c>
      <c r="S82" s="9">
        <v>77</v>
      </c>
      <c r="T82" s="10">
        <f t="shared" si="7"/>
        <v>20316</v>
      </c>
      <c r="U82" s="10">
        <v>13658</v>
      </c>
      <c r="V82" s="10">
        <v>5311</v>
      </c>
      <c r="W82" s="10">
        <v>53</v>
      </c>
      <c r="X82" s="10">
        <v>1098</v>
      </c>
      <c r="Y82" s="10">
        <v>6</v>
      </c>
      <c r="Z82" s="10">
        <v>190</v>
      </c>
    </row>
    <row r="83" spans="1:26" x14ac:dyDescent="0.25">
      <c r="A83" s="9">
        <v>78</v>
      </c>
      <c r="B83" s="10">
        <f t="shared" si="5"/>
        <v>31063</v>
      </c>
      <c r="C83" s="10">
        <f t="shared" si="5"/>
        <v>21327</v>
      </c>
      <c r="D83" s="10">
        <f t="shared" si="4"/>
        <v>7491</v>
      </c>
      <c r="E83" s="10">
        <f t="shared" si="4"/>
        <v>80</v>
      </c>
      <c r="F83" s="10">
        <f t="shared" si="4"/>
        <v>1899</v>
      </c>
      <c r="G83" s="10">
        <f t="shared" si="4"/>
        <v>9</v>
      </c>
      <c r="H83" s="10">
        <f t="shared" si="4"/>
        <v>257</v>
      </c>
      <c r="J83" s="9">
        <v>78</v>
      </c>
      <c r="K83" s="10">
        <f t="shared" si="6"/>
        <v>13564</v>
      </c>
      <c r="L83" s="10">
        <v>9624</v>
      </c>
      <c r="M83" s="10">
        <v>2970</v>
      </c>
      <c r="N83" s="10">
        <v>39</v>
      </c>
      <c r="O83" s="10">
        <v>827</v>
      </c>
      <c r="P83" s="10">
        <v>4</v>
      </c>
      <c r="Q83" s="10">
        <v>100</v>
      </c>
      <c r="S83" s="9">
        <v>78</v>
      </c>
      <c r="T83" s="10">
        <f t="shared" si="7"/>
        <v>17499</v>
      </c>
      <c r="U83" s="10">
        <v>11703</v>
      </c>
      <c r="V83" s="10">
        <v>4521</v>
      </c>
      <c r="W83" s="10">
        <v>41</v>
      </c>
      <c r="X83" s="10">
        <v>1072</v>
      </c>
      <c r="Y83" s="10">
        <v>5</v>
      </c>
      <c r="Z83" s="10">
        <v>157</v>
      </c>
    </row>
    <row r="84" spans="1:26" x14ac:dyDescent="0.25">
      <c r="A84" s="9">
        <v>79</v>
      </c>
      <c r="B84" s="10">
        <f t="shared" si="5"/>
        <v>27487</v>
      </c>
      <c r="C84" s="10">
        <f t="shared" si="5"/>
        <v>18718</v>
      </c>
      <c r="D84" s="10">
        <f t="shared" si="4"/>
        <v>6764</v>
      </c>
      <c r="E84" s="10">
        <f t="shared" si="4"/>
        <v>75</v>
      </c>
      <c r="F84" s="10">
        <f t="shared" si="4"/>
        <v>1707</v>
      </c>
      <c r="G84" s="10">
        <f t="shared" si="4"/>
        <v>7</v>
      </c>
      <c r="H84" s="10">
        <f t="shared" si="4"/>
        <v>216</v>
      </c>
      <c r="J84" s="9">
        <v>79</v>
      </c>
      <c r="K84" s="10">
        <f t="shared" si="6"/>
        <v>11792</v>
      </c>
      <c r="L84" s="10">
        <v>8296</v>
      </c>
      <c r="M84" s="10">
        <v>2643</v>
      </c>
      <c r="N84" s="10">
        <v>31</v>
      </c>
      <c r="O84" s="10">
        <v>740</v>
      </c>
      <c r="P84" s="10">
        <v>4</v>
      </c>
      <c r="Q84" s="10">
        <v>78</v>
      </c>
      <c r="S84" s="9">
        <v>79</v>
      </c>
      <c r="T84" s="10">
        <f t="shared" si="7"/>
        <v>15695</v>
      </c>
      <c r="U84" s="10">
        <v>10422</v>
      </c>
      <c r="V84" s="10">
        <v>4121</v>
      </c>
      <c r="W84" s="10">
        <v>44</v>
      </c>
      <c r="X84" s="10">
        <v>967</v>
      </c>
      <c r="Y84" s="10">
        <v>3</v>
      </c>
      <c r="Z84" s="10">
        <v>138</v>
      </c>
    </row>
    <row r="85" spans="1:26" x14ac:dyDescent="0.25">
      <c r="A85" s="9">
        <v>80</v>
      </c>
      <c r="B85" s="10">
        <f t="shared" si="5"/>
        <v>24810</v>
      </c>
      <c r="C85" s="10">
        <f t="shared" si="5"/>
        <v>16710</v>
      </c>
      <c r="D85" s="10">
        <f t="shared" si="4"/>
        <v>6197</v>
      </c>
      <c r="E85" s="10">
        <f t="shared" si="4"/>
        <v>68</v>
      </c>
      <c r="F85" s="10">
        <f t="shared" si="4"/>
        <v>1628</v>
      </c>
      <c r="G85" s="10">
        <f t="shared" si="4"/>
        <v>11</v>
      </c>
      <c r="H85" s="10">
        <f t="shared" si="4"/>
        <v>196</v>
      </c>
      <c r="J85" s="9">
        <v>80</v>
      </c>
      <c r="K85" s="10">
        <f t="shared" si="6"/>
        <v>10537</v>
      </c>
      <c r="L85" s="10">
        <v>7340</v>
      </c>
      <c r="M85" s="10">
        <v>2394</v>
      </c>
      <c r="N85" s="10">
        <v>27</v>
      </c>
      <c r="O85" s="10">
        <v>705</v>
      </c>
      <c r="P85" s="10">
        <v>4</v>
      </c>
      <c r="Q85" s="10">
        <v>67</v>
      </c>
      <c r="S85" s="9">
        <v>80</v>
      </c>
      <c r="T85" s="10">
        <f t="shared" si="7"/>
        <v>14273</v>
      </c>
      <c r="U85" s="10">
        <v>9370</v>
      </c>
      <c r="V85" s="10">
        <v>3803</v>
      </c>
      <c r="W85" s="10">
        <v>41</v>
      </c>
      <c r="X85" s="10">
        <v>923</v>
      </c>
      <c r="Y85" s="10">
        <v>7</v>
      </c>
      <c r="Z85" s="10">
        <v>129</v>
      </c>
    </row>
    <row r="86" spans="1:26" x14ac:dyDescent="0.25">
      <c r="A86" s="9">
        <v>81</v>
      </c>
      <c r="B86" s="10">
        <f t="shared" si="5"/>
        <v>22782</v>
      </c>
      <c r="C86" s="10">
        <f t="shared" si="5"/>
        <v>15597</v>
      </c>
      <c r="D86" s="10">
        <f t="shared" si="4"/>
        <v>5469</v>
      </c>
      <c r="E86" s="10">
        <f t="shared" si="4"/>
        <v>58</v>
      </c>
      <c r="F86" s="10">
        <f t="shared" si="4"/>
        <v>1474</v>
      </c>
      <c r="G86" s="10">
        <f t="shared" si="4"/>
        <v>7</v>
      </c>
      <c r="H86" s="10">
        <f t="shared" si="4"/>
        <v>177</v>
      </c>
      <c r="J86" s="9">
        <v>81</v>
      </c>
      <c r="K86" s="10">
        <f t="shared" si="6"/>
        <v>9578</v>
      </c>
      <c r="L86" s="10">
        <v>6743</v>
      </c>
      <c r="M86" s="10">
        <v>2077</v>
      </c>
      <c r="N86" s="10">
        <v>26</v>
      </c>
      <c r="O86" s="10">
        <v>661</v>
      </c>
      <c r="P86" s="10">
        <v>3</v>
      </c>
      <c r="Q86" s="10">
        <v>68</v>
      </c>
      <c r="S86" s="9">
        <v>81</v>
      </c>
      <c r="T86" s="10">
        <f t="shared" si="7"/>
        <v>13204</v>
      </c>
      <c r="U86" s="10">
        <v>8854</v>
      </c>
      <c r="V86" s="10">
        <v>3392</v>
      </c>
      <c r="W86" s="10">
        <v>32</v>
      </c>
      <c r="X86" s="10">
        <v>813</v>
      </c>
      <c r="Y86" s="10">
        <v>4</v>
      </c>
      <c r="Z86" s="10">
        <v>109</v>
      </c>
    </row>
    <row r="87" spans="1:26" x14ac:dyDescent="0.25">
      <c r="A87" s="9">
        <v>82</v>
      </c>
      <c r="B87" s="10">
        <f t="shared" si="5"/>
        <v>21154</v>
      </c>
      <c r="C87" s="10">
        <f t="shared" si="5"/>
        <v>14562</v>
      </c>
      <c r="D87" s="10">
        <f t="shared" si="4"/>
        <v>5027</v>
      </c>
      <c r="E87" s="10">
        <f t="shared" si="4"/>
        <v>56</v>
      </c>
      <c r="F87" s="10">
        <f t="shared" si="4"/>
        <v>1332</v>
      </c>
      <c r="G87" s="10">
        <f t="shared" si="4"/>
        <v>4</v>
      </c>
      <c r="H87" s="10">
        <f t="shared" si="4"/>
        <v>173</v>
      </c>
      <c r="J87" s="9">
        <v>82</v>
      </c>
      <c r="K87" s="10">
        <f t="shared" si="6"/>
        <v>8717</v>
      </c>
      <c r="L87" s="10">
        <v>6174</v>
      </c>
      <c r="M87" s="10">
        <v>1844</v>
      </c>
      <c r="N87" s="10">
        <v>23</v>
      </c>
      <c r="O87" s="10">
        <v>604</v>
      </c>
      <c r="P87" s="10">
        <v>1</v>
      </c>
      <c r="Q87" s="10">
        <v>71</v>
      </c>
      <c r="S87" s="9">
        <v>82</v>
      </c>
      <c r="T87" s="10">
        <f t="shared" si="7"/>
        <v>12437</v>
      </c>
      <c r="U87" s="10">
        <v>8388</v>
      </c>
      <c r="V87" s="10">
        <v>3183</v>
      </c>
      <c r="W87" s="10">
        <v>33</v>
      </c>
      <c r="X87" s="10">
        <v>728</v>
      </c>
      <c r="Y87" s="10">
        <v>3</v>
      </c>
      <c r="Z87" s="10">
        <v>102</v>
      </c>
    </row>
    <row r="88" spans="1:26" x14ac:dyDescent="0.25">
      <c r="A88" s="9">
        <v>83</v>
      </c>
      <c r="B88" s="10">
        <f t="shared" si="5"/>
        <v>18558</v>
      </c>
      <c r="C88" s="10">
        <f t="shared" si="5"/>
        <v>12793</v>
      </c>
      <c r="D88" s="10">
        <f t="shared" si="4"/>
        <v>4416</v>
      </c>
      <c r="E88" s="10">
        <f t="shared" si="4"/>
        <v>47</v>
      </c>
      <c r="F88" s="10">
        <f t="shared" si="4"/>
        <v>1135</v>
      </c>
      <c r="G88" s="10">
        <f t="shared" si="4"/>
        <v>7</v>
      </c>
      <c r="H88" s="10">
        <f t="shared" si="4"/>
        <v>160</v>
      </c>
      <c r="J88" s="9">
        <v>83</v>
      </c>
      <c r="K88" s="10">
        <f t="shared" si="6"/>
        <v>7532</v>
      </c>
      <c r="L88" s="10">
        <v>5353</v>
      </c>
      <c r="M88" s="10">
        <v>1590</v>
      </c>
      <c r="N88" s="10">
        <v>20</v>
      </c>
      <c r="O88" s="10">
        <v>516</v>
      </c>
      <c r="P88" s="10">
        <v>1</v>
      </c>
      <c r="Q88" s="10">
        <v>52</v>
      </c>
      <c r="S88" s="9">
        <v>83</v>
      </c>
      <c r="T88" s="10">
        <f>SUM(U88:Z88)</f>
        <v>11026</v>
      </c>
      <c r="U88" s="10">
        <v>7440</v>
      </c>
      <c r="V88" s="10">
        <v>2826</v>
      </c>
      <c r="W88" s="10">
        <v>27</v>
      </c>
      <c r="X88" s="10">
        <v>619</v>
      </c>
      <c r="Y88" s="10">
        <v>6</v>
      </c>
      <c r="Z88" s="10">
        <v>108</v>
      </c>
    </row>
    <row r="89" spans="1:26" x14ac:dyDescent="0.25">
      <c r="A89" s="9">
        <v>84</v>
      </c>
      <c r="B89" s="10">
        <f t="shared" si="5"/>
        <v>16954</v>
      </c>
      <c r="C89" s="10">
        <f t="shared" si="5"/>
        <v>11702</v>
      </c>
      <c r="D89" s="10">
        <f t="shared" si="4"/>
        <v>4066</v>
      </c>
      <c r="E89" s="10">
        <f t="shared" si="4"/>
        <v>51</v>
      </c>
      <c r="F89" s="10">
        <f t="shared" si="4"/>
        <v>1009</v>
      </c>
      <c r="G89" s="10">
        <f t="shared" si="4"/>
        <v>5</v>
      </c>
      <c r="H89" s="10">
        <f t="shared" si="4"/>
        <v>121</v>
      </c>
      <c r="J89" s="9">
        <v>84</v>
      </c>
      <c r="K89" s="10">
        <f>SUM(L89:Q89)</f>
        <v>6833</v>
      </c>
      <c r="L89" s="10">
        <v>4844</v>
      </c>
      <c r="M89" s="10">
        <v>1471</v>
      </c>
      <c r="N89" s="10">
        <v>22</v>
      </c>
      <c r="O89" s="10">
        <v>452</v>
      </c>
      <c r="P89" s="10">
        <v>2</v>
      </c>
      <c r="Q89" s="10">
        <v>42</v>
      </c>
      <c r="S89" s="9">
        <v>84</v>
      </c>
      <c r="T89" s="10">
        <f t="shared" si="7"/>
        <v>10121</v>
      </c>
      <c r="U89" s="10">
        <v>6858</v>
      </c>
      <c r="V89" s="10">
        <v>2595</v>
      </c>
      <c r="W89" s="10">
        <v>29</v>
      </c>
      <c r="X89" s="10">
        <v>557</v>
      </c>
      <c r="Y89" s="10">
        <v>3</v>
      </c>
      <c r="Z89" s="10">
        <v>79</v>
      </c>
    </row>
    <row r="90" spans="1:26" x14ac:dyDescent="0.25">
      <c r="A90" s="11" t="s">
        <v>11</v>
      </c>
      <c r="B90" s="10">
        <f t="shared" si="5"/>
        <v>106503</v>
      </c>
      <c r="C90" s="10">
        <f t="shared" si="5"/>
        <v>77447</v>
      </c>
      <c r="D90" s="10">
        <f t="shared" si="4"/>
        <v>22496</v>
      </c>
      <c r="E90" s="10">
        <f t="shared" si="4"/>
        <v>282</v>
      </c>
      <c r="F90" s="10">
        <f t="shared" si="4"/>
        <v>5465</v>
      </c>
      <c r="G90" s="10">
        <f t="shared" si="4"/>
        <v>44</v>
      </c>
      <c r="H90" s="10">
        <f t="shared" si="4"/>
        <v>769</v>
      </c>
      <c r="J90" s="11" t="s">
        <v>11</v>
      </c>
      <c r="K90" s="10">
        <f t="shared" si="6"/>
        <v>36883</v>
      </c>
      <c r="L90" s="10">
        <v>27548</v>
      </c>
      <c r="M90" s="10">
        <v>6764</v>
      </c>
      <c r="N90" s="10">
        <v>101</v>
      </c>
      <c r="O90" s="10">
        <v>2208</v>
      </c>
      <c r="P90" s="10">
        <v>7</v>
      </c>
      <c r="Q90" s="10">
        <v>255</v>
      </c>
      <c r="S90" s="11" t="s">
        <v>11</v>
      </c>
      <c r="T90" s="10">
        <f t="shared" si="7"/>
        <v>69620</v>
      </c>
      <c r="U90" s="10">
        <v>49899</v>
      </c>
      <c r="V90" s="10">
        <v>15732</v>
      </c>
      <c r="W90" s="10">
        <v>181</v>
      </c>
      <c r="X90" s="10">
        <v>3257</v>
      </c>
      <c r="Y90" s="10">
        <v>37</v>
      </c>
      <c r="Z90" s="10">
        <v>514</v>
      </c>
    </row>
    <row r="91" spans="1:26" s="13" customFormat="1" x14ac:dyDescent="0.25">
      <c r="A91" s="15" t="s">
        <v>4</v>
      </c>
      <c r="B91" s="16">
        <f t="shared" si="5"/>
        <v>5501994</v>
      </c>
      <c r="C91" s="16">
        <f t="shared" si="5"/>
        <v>3050794</v>
      </c>
      <c r="D91" s="16">
        <f t="shared" si="4"/>
        <v>1859600</v>
      </c>
      <c r="E91" s="16">
        <f t="shared" si="4"/>
        <v>14981</v>
      </c>
      <c r="F91" s="16">
        <f t="shared" si="4"/>
        <v>414429</v>
      </c>
      <c r="G91" s="16">
        <f t="shared" si="4"/>
        <v>3020</v>
      </c>
      <c r="H91" s="16">
        <f t="shared" si="4"/>
        <v>159170</v>
      </c>
      <c r="J91" s="15" t="s">
        <v>4</v>
      </c>
      <c r="K91" s="16">
        <f t="shared" si="6"/>
        <v>2660867</v>
      </c>
      <c r="L91" s="16">
        <v>1504975</v>
      </c>
      <c r="M91" s="16">
        <v>872357</v>
      </c>
      <c r="N91" s="16">
        <v>7313</v>
      </c>
      <c r="O91" s="16">
        <v>197742</v>
      </c>
      <c r="P91" s="16">
        <v>1437</v>
      </c>
      <c r="Q91" s="16">
        <v>77043</v>
      </c>
      <c r="S91" s="15" t="s">
        <v>4</v>
      </c>
      <c r="T91" s="16">
        <f t="shared" si="7"/>
        <v>2841127</v>
      </c>
      <c r="U91" s="16">
        <v>1545819</v>
      </c>
      <c r="V91" s="16">
        <v>987243</v>
      </c>
      <c r="W91" s="16">
        <v>7668</v>
      </c>
      <c r="X91" s="16">
        <v>216687</v>
      </c>
      <c r="Y91" s="16">
        <v>1583</v>
      </c>
      <c r="Z91" s="16">
        <v>82127</v>
      </c>
    </row>
    <row r="93" spans="1:26" x14ac:dyDescent="0.25">
      <c r="A93" s="12" t="s">
        <v>18</v>
      </c>
    </row>
    <row r="94" spans="1:26" x14ac:dyDescent="0.25">
      <c r="G94" s="5"/>
    </row>
    <row r="95" spans="1:26" x14ac:dyDescent="0.25">
      <c r="G95" s="5"/>
    </row>
    <row r="96" spans="1:26" x14ac:dyDescent="0.25">
      <c r="B96" s="5"/>
      <c r="C96" s="5"/>
      <c r="D96" s="5"/>
    </row>
    <row r="97" spans="13:13" x14ac:dyDescent="0.25">
      <c r="M97" s="5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19AB-D04B-4C2D-87C9-C98C28AD1583}">
  <dimension ref="A1:Z97"/>
  <sheetViews>
    <sheetView workbookViewId="0"/>
  </sheetViews>
  <sheetFormatPr defaultRowHeight="13.2" x14ac:dyDescent="0.25"/>
  <cols>
    <col min="1" max="3" width="9.109375" style="3"/>
    <col min="4" max="4" width="10.44140625" style="3" customWidth="1"/>
    <col min="5" max="5" width="15" style="3" customWidth="1"/>
    <col min="6" max="6" width="9.109375" style="3"/>
    <col min="7" max="7" width="15.109375" style="3" customWidth="1"/>
    <col min="8" max="8" width="13.44140625" style="3" customWidth="1"/>
    <col min="9" max="9" width="3.6640625" style="3" customWidth="1"/>
    <col min="10" max="10" width="9.109375" style="3"/>
    <col min="11" max="11" width="12.88671875" style="3" bestFit="1" customWidth="1"/>
    <col min="12" max="12" width="9.109375" style="3"/>
    <col min="13" max="13" width="10.44140625" style="3" customWidth="1"/>
    <col min="14" max="14" width="14.88671875" style="3" customWidth="1"/>
    <col min="15" max="15" width="9.109375" style="3"/>
    <col min="16" max="16" width="15.88671875" style="3" customWidth="1"/>
    <col min="17" max="17" width="13.109375" style="3" customWidth="1"/>
    <col min="18" max="18" width="3.6640625" style="3" customWidth="1"/>
    <col min="19" max="21" width="9.109375" style="3"/>
    <col min="22" max="22" width="10.44140625" style="3" customWidth="1"/>
    <col min="23" max="23" width="15.109375" style="3" customWidth="1"/>
    <col min="24" max="24" width="9.109375" style="3"/>
    <col min="25" max="25" width="15.33203125" style="3" customWidth="1"/>
    <col min="26" max="26" width="13.109375" style="3" customWidth="1"/>
    <col min="27" max="259" width="9.109375" style="3"/>
    <col min="260" max="260" width="10.44140625" style="3" customWidth="1"/>
    <col min="261" max="261" width="15" style="3" customWidth="1"/>
    <col min="262" max="262" width="9.109375" style="3"/>
    <col min="263" max="263" width="15.109375" style="3" customWidth="1"/>
    <col min="264" max="264" width="13.44140625" style="3" customWidth="1"/>
    <col min="265" max="265" width="3.6640625" style="3" customWidth="1"/>
    <col min="266" max="268" width="9.109375" style="3"/>
    <col min="269" max="269" width="10.44140625" style="3" customWidth="1"/>
    <col min="270" max="270" width="14.88671875" style="3" customWidth="1"/>
    <col min="271" max="271" width="9.109375" style="3"/>
    <col min="272" max="272" width="15.88671875" style="3" customWidth="1"/>
    <col min="273" max="273" width="13.109375" style="3" customWidth="1"/>
    <col min="274" max="274" width="3.6640625" style="3" customWidth="1"/>
    <col min="275" max="277" width="9.109375" style="3"/>
    <col min="278" max="278" width="10.44140625" style="3" customWidth="1"/>
    <col min="279" max="279" width="15.109375" style="3" customWidth="1"/>
    <col min="280" max="280" width="9.109375" style="3"/>
    <col min="281" max="281" width="15.33203125" style="3" customWidth="1"/>
    <col min="282" max="282" width="13.109375" style="3" customWidth="1"/>
    <col min="283" max="515" width="9.109375" style="3"/>
    <col min="516" max="516" width="10.44140625" style="3" customWidth="1"/>
    <col min="517" max="517" width="15" style="3" customWidth="1"/>
    <col min="518" max="518" width="9.109375" style="3"/>
    <col min="519" max="519" width="15.109375" style="3" customWidth="1"/>
    <col min="520" max="520" width="13.44140625" style="3" customWidth="1"/>
    <col min="521" max="521" width="3.6640625" style="3" customWidth="1"/>
    <col min="522" max="524" width="9.109375" style="3"/>
    <col min="525" max="525" width="10.44140625" style="3" customWidth="1"/>
    <col min="526" max="526" width="14.88671875" style="3" customWidth="1"/>
    <col min="527" max="527" width="9.109375" style="3"/>
    <col min="528" max="528" width="15.88671875" style="3" customWidth="1"/>
    <col min="529" max="529" width="13.109375" style="3" customWidth="1"/>
    <col min="530" max="530" width="3.6640625" style="3" customWidth="1"/>
    <col min="531" max="533" width="9.109375" style="3"/>
    <col min="534" max="534" width="10.44140625" style="3" customWidth="1"/>
    <col min="535" max="535" width="15.109375" style="3" customWidth="1"/>
    <col min="536" max="536" width="9.109375" style="3"/>
    <col min="537" max="537" width="15.33203125" style="3" customWidth="1"/>
    <col min="538" max="538" width="13.109375" style="3" customWidth="1"/>
    <col min="539" max="771" width="9.109375" style="3"/>
    <col min="772" max="772" width="10.44140625" style="3" customWidth="1"/>
    <col min="773" max="773" width="15" style="3" customWidth="1"/>
    <col min="774" max="774" width="9.109375" style="3"/>
    <col min="775" max="775" width="15.109375" style="3" customWidth="1"/>
    <col min="776" max="776" width="13.44140625" style="3" customWidth="1"/>
    <col min="777" max="777" width="3.6640625" style="3" customWidth="1"/>
    <col min="778" max="780" width="9.109375" style="3"/>
    <col min="781" max="781" width="10.44140625" style="3" customWidth="1"/>
    <col min="782" max="782" width="14.88671875" style="3" customWidth="1"/>
    <col min="783" max="783" width="9.109375" style="3"/>
    <col min="784" max="784" width="15.88671875" style="3" customWidth="1"/>
    <col min="785" max="785" width="13.109375" style="3" customWidth="1"/>
    <col min="786" max="786" width="3.6640625" style="3" customWidth="1"/>
    <col min="787" max="789" width="9.109375" style="3"/>
    <col min="790" max="790" width="10.44140625" style="3" customWidth="1"/>
    <col min="791" max="791" width="15.109375" style="3" customWidth="1"/>
    <col min="792" max="792" width="9.109375" style="3"/>
    <col min="793" max="793" width="15.33203125" style="3" customWidth="1"/>
    <col min="794" max="794" width="13.109375" style="3" customWidth="1"/>
    <col min="795" max="1027" width="9.109375" style="3"/>
    <col min="1028" max="1028" width="10.44140625" style="3" customWidth="1"/>
    <col min="1029" max="1029" width="15" style="3" customWidth="1"/>
    <col min="1030" max="1030" width="9.109375" style="3"/>
    <col min="1031" max="1031" width="15.109375" style="3" customWidth="1"/>
    <col min="1032" max="1032" width="13.44140625" style="3" customWidth="1"/>
    <col min="1033" max="1033" width="3.6640625" style="3" customWidth="1"/>
    <col min="1034" max="1036" width="9.109375" style="3"/>
    <col min="1037" max="1037" width="10.44140625" style="3" customWidth="1"/>
    <col min="1038" max="1038" width="14.88671875" style="3" customWidth="1"/>
    <col min="1039" max="1039" width="9.109375" style="3"/>
    <col min="1040" max="1040" width="15.88671875" style="3" customWidth="1"/>
    <col min="1041" max="1041" width="13.109375" style="3" customWidth="1"/>
    <col min="1042" max="1042" width="3.6640625" style="3" customWidth="1"/>
    <col min="1043" max="1045" width="9.109375" style="3"/>
    <col min="1046" max="1046" width="10.44140625" style="3" customWidth="1"/>
    <col min="1047" max="1047" width="15.109375" style="3" customWidth="1"/>
    <col min="1048" max="1048" width="9.109375" style="3"/>
    <col min="1049" max="1049" width="15.33203125" style="3" customWidth="1"/>
    <col min="1050" max="1050" width="13.109375" style="3" customWidth="1"/>
    <col min="1051" max="1283" width="9.109375" style="3"/>
    <col min="1284" max="1284" width="10.44140625" style="3" customWidth="1"/>
    <col min="1285" max="1285" width="15" style="3" customWidth="1"/>
    <col min="1286" max="1286" width="9.109375" style="3"/>
    <col min="1287" max="1287" width="15.109375" style="3" customWidth="1"/>
    <col min="1288" max="1288" width="13.44140625" style="3" customWidth="1"/>
    <col min="1289" max="1289" width="3.6640625" style="3" customWidth="1"/>
    <col min="1290" max="1292" width="9.109375" style="3"/>
    <col min="1293" max="1293" width="10.44140625" style="3" customWidth="1"/>
    <col min="1294" max="1294" width="14.88671875" style="3" customWidth="1"/>
    <col min="1295" max="1295" width="9.109375" style="3"/>
    <col min="1296" max="1296" width="15.88671875" style="3" customWidth="1"/>
    <col min="1297" max="1297" width="13.109375" style="3" customWidth="1"/>
    <col min="1298" max="1298" width="3.6640625" style="3" customWidth="1"/>
    <col min="1299" max="1301" width="9.109375" style="3"/>
    <col min="1302" max="1302" width="10.44140625" style="3" customWidth="1"/>
    <col min="1303" max="1303" width="15.109375" style="3" customWidth="1"/>
    <col min="1304" max="1304" width="9.109375" style="3"/>
    <col min="1305" max="1305" width="15.33203125" style="3" customWidth="1"/>
    <col min="1306" max="1306" width="13.109375" style="3" customWidth="1"/>
    <col min="1307" max="1539" width="9.109375" style="3"/>
    <col min="1540" max="1540" width="10.44140625" style="3" customWidth="1"/>
    <col min="1541" max="1541" width="15" style="3" customWidth="1"/>
    <col min="1542" max="1542" width="9.109375" style="3"/>
    <col min="1543" max="1543" width="15.109375" style="3" customWidth="1"/>
    <col min="1544" max="1544" width="13.44140625" style="3" customWidth="1"/>
    <col min="1545" max="1545" width="3.6640625" style="3" customWidth="1"/>
    <col min="1546" max="1548" width="9.109375" style="3"/>
    <col min="1549" max="1549" width="10.44140625" style="3" customWidth="1"/>
    <col min="1550" max="1550" width="14.88671875" style="3" customWidth="1"/>
    <col min="1551" max="1551" width="9.109375" style="3"/>
    <col min="1552" max="1552" width="15.88671875" style="3" customWidth="1"/>
    <col min="1553" max="1553" width="13.109375" style="3" customWidth="1"/>
    <col min="1554" max="1554" width="3.6640625" style="3" customWidth="1"/>
    <col min="1555" max="1557" width="9.109375" style="3"/>
    <col min="1558" max="1558" width="10.44140625" style="3" customWidth="1"/>
    <col min="1559" max="1559" width="15.109375" style="3" customWidth="1"/>
    <col min="1560" max="1560" width="9.109375" style="3"/>
    <col min="1561" max="1561" width="15.33203125" style="3" customWidth="1"/>
    <col min="1562" max="1562" width="13.109375" style="3" customWidth="1"/>
    <col min="1563" max="1795" width="9.109375" style="3"/>
    <col min="1796" max="1796" width="10.44140625" style="3" customWidth="1"/>
    <col min="1797" max="1797" width="15" style="3" customWidth="1"/>
    <col min="1798" max="1798" width="9.109375" style="3"/>
    <col min="1799" max="1799" width="15.109375" style="3" customWidth="1"/>
    <col min="1800" max="1800" width="13.44140625" style="3" customWidth="1"/>
    <col min="1801" max="1801" width="3.6640625" style="3" customWidth="1"/>
    <col min="1802" max="1804" width="9.109375" style="3"/>
    <col min="1805" max="1805" width="10.44140625" style="3" customWidth="1"/>
    <col min="1806" max="1806" width="14.88671875" style="3" customWidth="1"/>
    <col min="1807" max="1807" width="9.109375" style="3"/>
    <col min="1808" max="1808" width="15.88671875" style="3" customWidth="1"/>
    <col min="1809" max="1809" width="13.109375" style="3" customWidth="1"/>
    <col min="1810" max="1810" width="3.6640625" style="3" customWidth="1"/>
    <col min="1811" max="1813" width="9.109375" style="3"/>
    <col min="1814" max="1814" width="10.44140625" style="3" customWidth="1"/>
    <col min="1815" max="1815" width="15.109375" style="3" customWidth="1"/>
    <col min="1816" max="1816" width="9.109375" style="3"/>
    <col min="1817" max="1817" width="15.33203125" style="3" customWidth="1"/>
    <col min="1818" max="1818" width="13.109375" style="3" customWidth="1"/>
    <col min="1819" max="2051" width="9.109375" style="3"/>
    <col min="2052" max="2052" width="10.44140625" style="3" customWidth="1"/>
    <col min="2053" max="2053" width="15" style="3" customWidth="1"/>
    <col min="2054" max="2054" width="9.109375" style="3"/>
    <col min="2055" max="2055" width="15.109375" style="3" customWidth="1"/>
    <col min="2056" max="2056" width="13.44140625" style="3" customWidth="1"/>
    <col min="2057" max="2057" width="3.6640625" style="3" customWidth="1"/>
    <col min="2058" max="2060" width="9.109375" style="3"/>
    <col min="2061" max="2061" width="10.44140625" style="3" customWidth="1"/>
    <col min="2062" max="2062" width="14.88671875" style="3" customWidth="1"/>
    <col min="2063" max="2063" width="9.109375" style="3"/>
    <col min="2064" max="2064" width="15.88671875" style="3" customWidth="1"/>
    <col min="2065" max="2065" width="13.109375" style="3" customWidth="1"/>
    <col min="2066" max="2066" width="3.6640625" style="3" customWidth="1"/>
    <col min="2067" max="2069" width="9.109375" style="3"/>
    <col min="2070" max="2070" width="10.44140625" style="3" customWidth="1"/>
    <col min="2071" max="2071" width="15.109375" style="3" customWidth="1"/>
    <col min="2072" max="2072" width="9.109375" style="3"/>
    <col min="2073" max="2073" width="15.33203125" style="3" customWidth="1"/>
    <col min="2074" max="2074" width="13.109375" style="3" customWidth="1"/>
    <col min="2075" max="2307" width="9.109375" style="3"/>
    <col min="2308" max="2308" width="10.44140625" style="3" customWidth="1"/>
    <col min="2309" max="2309" width="15" style="3" customWidth="1"/>
    <col min="2310" max="2310" width="9.109375" style="3"/>
    <col min="2311" max="2311" width="15.109375" style="3" customWidth="1"/>
    <col min="2312" max="2312" width="13.44140625" style="3" customWidth="1"/>
    <col min="2313" max="2313" width="3.6640625" style="3" customWidth="1"/>
    <col min="2314" max="2316" width="9.109375" style="3"/>
    <col min="2317" max="2317" width="10.44140625" style="3" customWidth="1"/>
    <col min="2318" max="2318" width="14.88671875" style="3" customWidth="1"/>
    <col min="2319" max="2319" width="9.109375" style="3"/>
    <col min="2320" max="2320" width="15.88671875" style="3" customWidth="1"/>
    <col min="2321" max="2321" width="13.109375" style="3" customWidth="1"/>
    <col min="2322" max="2322" width="3.6640625" style="3" customWidth="1"/>
    <col min="2323" max="2325" width="9.109375" style="3"/>
    <col min="2326" max="2326" width="10.44140625" style="3" customWidth="1"/>
    <col min="2327" max="2327" width="15.109375" style="3" customWidth="1"/>
    <col min="2328" max="2328" width="9.109375" style="3"/>
    <col min="2329" max="2329" width="15.33203125" style="3" customWidth="1"/>
    <col min="2330" max="2330" width="13.109375" style="3" customWidth="1"/>
    <col min="2331" max="2563" width="9.109375" style="3"/>
    <col min="2564" max="2564" width="10.44140625" style="3" customWidth="1"/>
    <col min="2565" max="2565" width="15" style="3" customWidth="1"/>
    <col min="2566" max="2566" width="9.109375" style="3"/>
    <col min="2567" max="2567" width="15.109375" style="3" customWidth="1"/>
    <col min="2568" max="2568" width="13.44140625" style="3" customWidth="1"/>
    <col min="2569" max="2569" width="3.6640625" style="3" customWidth="1"/>
    <col min="2570" max="2572" width="9.109375" style="3"/>
    <col min="2573" max="2573" width="10.44140625" style="3" customWidth="1"/>
    <col min="2574" max="2574" width="14.88671875" style="3" customWidth="1"/>
    <col min="2575" max="2575" width="9.109375" style="3"/>
    <col min="2576" max="2576" width="15.88671875" style="3" customWidth="1"/>
    <col min="2577" max="2577" width="13.109375" style="3" customWidth="1"/>
    <col min="2578" max="2578" width="3.6640625" style="3" customWidth="1"/>
    <col min="2579" max="2581" width="9.109375" style="3"/>
    <col min="2582" max="2582" width="10.44140625" style="3" customWidth="1"/>
    <col min="2583" max="2583" width="15.109375" style="3" customWidth="1"/>
    <col min="2584" max="2584" width="9.109375" style="3"/>
    <col min="2585" max="2585" width="15.33203125" style="3" customWidth="1"/>
    <col min="2586" max="2586" width="13.109375" style="3" customWidth="1"/>
    <col min="2587" max="2819" width="9.109375" style="3"/>
    <col min="2820" max="2820" width="10.44140625" style="3" customWidth="1"/>
    <col min="2821" max="2821" width="15" style="3" customWidth="1"/>
    <col min="2822" max="2822" width="9.109375" style="3"/>
    <col min="2823" max="2823" width="15.109375" style="3" customWidth="1"/>
    <col min="2824" max="2824" width="13.44140625" style="3" customWidth="1"/>
    <col min="2825" max="2825" width="3.6640625" style="3" customWidth="1"/>
    <col min="2826" max="2828" width="9.109375" style="3"/>
    <col min="2829" max="2829" width="10.44140625" style="3" customWidth="1"/>
    <col min="2830" max="2830" width="14.88671875" style="3" customWidth="1"/>
    <col min="2831" max="2831" width="9.109375" style="3"/>
    <col min="2832" max="2832" width="15.88671875" style="3" customWidth="1"/>
    <col min="2833" max="2833" width="13.109375" style="3" customWidth="1"/>
    <col min="2834" max="2834" width="3.6640625" style="3" customWidth="1"/>
    <col min="2835" max="2837" width="9.109375" style="3"/>
    <col min="2838" max="2838" width="10.44140625" style="3" customWidth="1"/>
    <col min="2839" max="2839" width="15.109375" style="3" customWidth="1"/>
    <col min="2840" max="2840" width="9.109375" style="3"/>
    <col min="2841" max="2841" width="15.33203125" style="3" customWidth="1"/>
    <col min="2842" max="2842" width="13.109375" style="3" customWidth="1"/>
    <col min="2843" max="3075" width="9.109375" style="3"/>
    <col min="3076" max="3076" width="10.44140625" style="3" customWidth="1"/>
    <col min="3077" max="3077" width="15" style="3" customWidth="1"/>
    <col min="3078" max="3078" width="9.109375" style="3"/>
    <col min="3079" max="3079" width="15.109375" style="3" customWidth="1"/>
    <col min="3080" max="3080" width="13.44140625" style="3" customWidth="1"/>
    <col min="3081" max="3081" width="3.6640625" style="3" customWidth="1"/>
    <col min="3082" max="3084" width="9.109375" style="3"/>
    <col min="3085" max="3085" width="10.44140625" style="3" customWidth="1"/>
    <col min="3086" max="3086" width="14.88671875" style="3" customWidth="1"/>
    <col min="3087" max="3087" width="9.109375" style="3"/>
    <col min="3088" max="3088" width="15.88671875" style="3" customWidth="1"/>
    <col min="3089" max="3089" width="13.109375" style="3" customWidth="1"/>
    <col min="3090" max="3090" width="3.6640625" style="3" customWidth="1"/>
    <col min="3091" max="3093" width="9.109375" style="3"/>
    <col min="3094" max="3094" width="10.44140625" style="3" customWidth="1"/>
    <col min="3095" max="3095" width="15.109375" style="3" customWidth="1"/>
    <col min="3096" max="3096" width="9.109375" style="3"/>
    <col min="3097" max="3097" width="15.33203125" style="3" customWidth="1"/>
    <col min="3098" max="3098" width="13.109375" style="3" customWidth="1"/>
    <col min="3099" max="3331" width="9.109375" style="3"/>
    <col min="3332" max="3332" width="10.44140625" style="3" customWidth="1"/>
    <col min="3333" max="3333" width="15" style="3" customWidth="1"/>
    <col min="3334" max="3334" width="9.109375" style="3"/>
    <col min="3335" max="3335" width="15.109375" style="3" customWidth="1"/>
    <col min="3336" max="3336" width="13.44140625" style="3" customWidth="1"/>
    <col min="3337" max="3337" width="3.6640625" style="3" customWidth="1"/>
    <col min="3338" max="3340" width="9.109375" style="3"/>
    <col min="3341" max="3341" width="10.44140625" style="3" customWidth="1"/>
    <col min="3342" max="3342" width="14.88671875" style="3" customWidth="1"/>
    <col min="3343" max="3343" width="9.109375" style="3"/>
    <col min="3344" max="3344" width="15.88671875" style="3" customWidth="1"/>
    <col min="3345" max="3345" width="13.109375" style="3" customWidth="1"/>
    <col min="3346" max="3346" width="3.6640625" style="3" customWidth="1"/>
    <col min="3347" max="3349" width="9.109375" style="3"/>
    <col min="3350" max="3350" width="10.44140625" style="3" customWidth="1"/>
    <col min="3351" max="3351" width="15.109375" style="3" customWidth="1"/>
    <col min="3352" max="3352" width="9.109375" style="3"/>
    <col min="3353" max="3353" width="15.33203125" style="3" customWidth="1"/>
    <col min="3354" max="3354" width="13.109375" style="3" customWidth="1"/>
    <col min="3355" max="3587" width="9.109375" style="3"/>
    <col min="3588" max="3588" width="10.44140625" style="3" customWidth="1"/>
    <col min="3589" max="3589" width="15" style="3" customWidth="1"/>
    <col min="3590" max="3590" width="9.109375" style="3"/>
    <col min="3591" max="3591" width="15.109375" style="3" customWidth="1"/>
    <col min="3592" max="3592" width="13.44140625" style="3" customWidth="1"/>
    <col min="3593" max="3593" width="3.6640625" style="3" customWidth="1"/>
    <col min="3594" max="3596" width="9.109375" style="3"/>
    <col min="3597" max="3597" width="10.44140625" style="3" customWidth="1"/>
    <col min="3598" max="3598" width="14.88671875" style="3" customWidth="1"/>
    <col min="3599" max="3599" width="9.109375" style="3"/>
    <col min="3600" max="3600" width="15.88671875" style="3" customWidth="1"/>
    <col min="3601" max="3601" width="13.109375" style="3" customWidth="1"/>
    <col min="3602" max="3602" width="3.6640625" style="3" customWidth="1"/>
    <col min="3603" max="3605" width="9.109375" style="3"/>
    <col min="3606" max="3606" width="10.44140625" style="3" customWidth="1"/>
    <col min="3607" max="3607" width="15.109375" style="3" customWidth="1"/>
    <col min="3608" max="3608" width="9.109375" style="3"/>
    <col min="3609" max="3609" width="15.33203125" style="3" customWidth="1"/>
    <col min="3610" max="3610" width="13.109375" style="3" customWidth="1"/>
    <col min="3611" max="3843" width="9.109375" style="3"/>
    <col min="3844" max="3844" width="10.44140625" style="3" customWidth="1"/>
    <col min="3845" max="3845" width="15" style="3" customWidth="1"/>
    <col min="3846" max="3846" width="9.109375" style="3"/>
    <col min="3847" max="3847" width="15.109375" style="3" customWidth="1"/>
    <col min="3848" max="3848" width="13.44140625" style="3" customWidth="1"/>
    <col min="3849" max="3849" width="3.6640625" style="3" customWidth="1"/>
    <col min="3850" max="3852" width="9.109375" style="3"/>
    <col min="3853" max="3853" width="10.44140625" style="3" customWidth="1"/>
    <col min="3854" max="3854" width="14.88671875" style="3" customWidth="1"/>
    <col min="3855" max="3855" width="9.109375" style="3"/>
    <col min="3856" max="3856" width="15.88671875" style="3" customWidth="1"/>
    <col min="3857" max="3857" width="13.109375" style="3" customWidth="1"/>
    <col min="3858" max="3858" width="3.6640625" style="3" customWidth="1"/>
    <col min="3859" max="3861" width="9.109375" style="3"/>
    <col min="3862" max="3862" width="10.44140625" style="3" customWidth="1"/>
    <col min="3863" max="3863" width="15.109375" style="3" customWidth="1"/>
    <col min="3864" max="3864" width="9.109375" style="3"/>
    <col min="3865" max="3865" width="15.33203125" style="3" customWidth="1"/>
    <col min="3866" max="3866" width="13.109375" style="3" customWidth="1"/>
    <col min="3867" max="4099" width="9.109375" style="3"/>
    <col min="4100" max="4100" width="10.44140625" style="3" customWidth="1"/>
    <col min="4101" max="4101" width="15" style="3" customWidth="1"/>
    <col min="4102" max="4102" width="9.109375" style="3"/>
    <col min="4103" max="4103" width="15.109375" style="3" customWidth="1"/>
    <col min="4104" max="4104" width="13.44140625" style="3" customWidth="1"/>
    <col min="4105" max="4105" width="3.6640625" style="3" customWidth="1"/>
    <col min="4106" max="4108" width="9.109375" style="3"/>
    <col min="4109" max="4109" width="10.44140625" style="3" customWidth="1"/>
    <col min="4110" max="4110" width="14.88671875" style="3" customWidth="1"/>
    <col min="4111" max="4111" width="9.109375" style="3"/>
    <col min="4112" max="4112" width="15.88671875" style="3" customWidth="1"/>
    <col min="4113" max="4113" width="13.109375" style="3" customWidth="1"/>
    <col min="4114" max="4114" width="3.6640625" style="3" customWidth="1"/>
    <col min="4115" max="4117" width="9.109375" style="3"/>
    <col min="4118" max="4118" width="10.44140625" style="3" customWidth="1"/>
    <col min="4119" max="4119" width="15.109375" style="3" customWidth="1"/>
    <col min="4120" max="4120" width="9.109375" style="3"/>
    <col min="4121" max="4121" width="15.33203125" style="3" customWidth="1"/>
    <col min="4122" max="4122" width="13.109375" style="3" customWidth="1"/>
    <col min="4123" max="4355" width="9.109375" style="3"/>
    <col min="4356" max="4356" width="10.44140625" style="3" customWidth="1"/>
    <col min="4357" max="4357" width="15" style="3" customWidth="1"/>
    <col min="4358" max="4358" width="9.109375" style="3"/>
    <col min="4359" max="4359" width="15.109375" style="3" customWidth="1"/>
    <col min="4360" max="4360" width="13.44140625" style="3" customWidth="1"/>
    <col min="4361" max="4361" width="3.6640625" style="3" customWidth="1"/>
    <col min="4362" max="4364" width="9.109375" style="3"/>
    <col min="4365" max="4365" width="10.44140625" style="3" customWidth="1"/>
    <col min="4366" max="4366" width="14.88671875" style="3" customWidth="1"/>
    <col min="4367" max="4367" width="9.109375" style="3"/>
    <col min="4368" max="4368" width="15.88671875" style="3" customWidth="1"/>
    <col min="4369" max="4369" width="13.109375" style="3" customWidth="1"/>
    <col min="4370" max="4370" width="3.6640625" style="3" customWidth="1"/>
    <col min="4371" max="4373" width="9.109375" style="3"/>
    <col min="4374" max="4374" width="10.44140625" style="3" customWidth="1"/>
    <col min="4375" max="4375" width="15.109375" style="3" customWidth="1"/>
    <col min="4376" max="4376" width="9.109375" style="3"/>
    <col min="4377" max="4377" width="15.33203125" style="3" customWidth="1"/>
    <col min="4378" max="4378" width="13.109375" style="3" customWidth="1"/>
    <col min="4379" max="4611" width="9.109375" style="3"/>
    <col min="4612" max="4612" width="10.44140625" style="3" customWidth="1"/>
    <col min="4613" max="4613" width="15" style="3" customWidth="1"/>
    <col min="4614" max="4614" width="9.109375" style="3"/>
    <col min="4615" max="4615" width="15.109375" style="3" customWidth="1"/>
    <col min="4616" max="4616" width="13.44140625" style="3" customWidth="1"/>
    <col min="4617" max="4617" width="3.6640625" style="3" customWidth="1"/>
    <col min="4618" max="4620" width="9.109375" style="3"/>
    <col min="4621" max="4621" width="10.44140625" style="3" customWidth="1"/>
    <col min="4622" max="4622" width="14.88671875" style="3" customWidth="1"/>
    <col min="4623" max="4623" width="9.109375" style="3"/>
    <col min="4624" max="4624" width="15.88671875" style="3" customWidth="1"/>
    <col min="4625" max="4625" width="13.109375" style="3" customWidth="1"/>
    <col min="4626" max="4626" width="3.6640625" style="3" customWidth="1"/>
    <col min="4627" max="4629" width="9.109375" style="3"/>
    <col min="4630" max="4630" width="10.44140625" style="3" customWidth="1"/>
    <col min="4631" max="4631" width="15.109375" style="3" customWidth="1"/>
    <col min="4632" max="4632" width="9.109375" style="3"/>
    <col min="4633" max="4633" width="15.33203125" style="3" customWidth="1"/>
    <col min="4634" max="4634" width="13.109375" style="3" customWidth="1"/>
    <col min="4635" max="4867" width="9.109375" style="3"/>
    <col min="4868" max="4868" width="10.44140625" style="3" customWidth="1"/>
    <col min="4869" max="4869" width="15" style="3" customWidth="1"/>
    <col min="4870" max="4870" width="9.109375" style="3"/>
    <col min="4871" max="4871" width="15.109375" style="3" customWidth="1"/>
    <col min="4872" max="4872" width="13.44140625" style="3" customWidth="1"/>
    <col min="4873" max="4873" width="3.6640625" style="3" customWidth="1"/>
    <col min="4874" max="4876" width="9.109375" style="3"/>
    <col min="4877" max="4877" width="10.44140625" style="3" customWidth="1"/>
    <col min="4878" max="4878" width="14.88671875" style="3" customWidth="1"/>
    <col min="4879" max="4879" width="9.109375" style="3"/>
    <col min="4880" max="4880" width="15.88671875" style="3" customWidth="1"/>
    <col min="4881" max="4881" width="13.109375" style="3" customWidth="1"/>
    <col min="4882" max="4882" width="3.6640625" style="3" customWidth="1"/>
    <col min="4883" max="4885" width="9.109375" style="3"/>
    <col min="4886" max="4886" width="10.44140625" style="3" customWidth="1"/>
    <col min="4887" max="4887" width="15.109375" style="3" customWidth="1"/>
    <col min="4888" max="4888" width="9.109375" style="3"/>
    <col min="4889" max="4889" width="15.33203125" style="3" customWidth="1"/>
    <col min="4890" max="4890" width="13.109375" style="3" customWidth="1"/>
    <col min="4891" max="5123" width="9.109375" style="3"/>
    <col min="5124" max="5124" width="10.44140625" style="3" customWidth="1"/>
    <col min="5125" max="5125" width="15" style="3" customWidth="1"/>
    <col min="5126" max="5126" width="9.109375" style="3"/>
    <col min="5127" max="5127" width="15.109375" style="3" customWidth="1"/>
    <col min="5128" max="5128" width="13.44140625" style="3" customWidth="1"/>
    <col min="5129" max="5129" width="3.6640625" style="3" customWidth="1"/>
    <col min="5130" max="5132" width="9.109375" style="3"/>
    <col min="5133" max="5133" width="10.44140625" style="3" customWidth="1"/>
    <col min="5134" max="5134" width="14.88671875" style="3" customWidth="1"/>
    <col min="5135" max="5135" width="9.109375" style="3"/>
    <col min="5136" max="5136" width="15.88671875" style="3" customWidth="1"/>
    <col min="5137" max="5137" width="13.109375" style="3" customWidth="1"/>
    <col min="5138" max="5138" width="3.6640625" style="3" customWidth="1"/>
    <col min="5139" max="5141" width="9.109375" style="3"/>
    <col min="5142" max="5142" width="10.44140625" style="3" customWidth="1"/>
    <col min="5143" max="5143" width="15.109375" style="3" customWidth="1"/>
    <col min="5144" max="5144" width="9.109375" style="3"/>
    <col min="5145" max="5145" width="15.33203125" style="3" customWidth="1"/>
    <col min="5146" max="5146" width="13.109375" style="3" customWidth="1"/>
    <col min="5147" max="5379" width="9.109375" style="3"/>
    <col min="5380" max="5380" width="10.44140625" style="3" customWidth="1"/>
    <col min="5381" max="5381" width="15" style="3" customWidth="1"/>
    <col min="5382" max="5382" width="9.109375" style="3"/>
    <col min="5383" max="5383" width="15.109375" style="3" customWidth="1"/>
    <col min="5384" max="5384" width="13.44140625" style="3" customWidth="1"/>
    <col min="5385" max="5385" width="3.6640625" style="3" customWidth="1"/>
    <col min="5386" max="5388" width="9.109375" style="3"/>
    <col min="5389" max="5389" width="10.44140625" style="3" customWidth="1"/>
    <col min="5390" max="5390" width="14.88671875" style="3" customWidth="1"/>
    <col min="5391" max="5391" width="9.109375" style="3"/>
    <col min="5392" max="5392" width="15.88671875" style="3" customWidth="1"/>
    <col min="5393" max="5393" width="13.109375" style="3" customWidth="1"/>
    <col min="5394" max="5394" width="3.6640625" style="3" customWidth="1"/>
    <col min="5395" max="5397" width="9.109375" style="3"/>
    <col min="5398" max="5398" width="10.44140625" style="3" customWidth="1"/>
    <col min="5399" max="5399" width="15.109375" style="3" customWidth="1"/>
    <col min="5400" max="5400" width="9.109375" style="3"/>
    <col min="5401" max="5401" width="15.33203125" style="3" customWidth="1"/>
    <col min="5402" max="5402" width="13.109375" style="3" customWidth="1"/>
    <col min="5403" max="5635" width="9.109375" style="3"/>
    <col min="5636" max="5636" width="10.44140625" style="3" customWidth="1"/>
    <col min="5637" max="5637" width="15" style="3" customWidth="1"/>
    <col min="5638" max="5638" width="9.109375" style="3"/>
    <col min="5639" max="5639" width="15.109375" style="3" customWidth="1"/>
    <col min="5640" max="5640" width="13.44140625" style="3" customWidth="1"/>
    <col min="5641" max="5641" width="3.6640625" style="3" customWidth="1"/>
    <col min="5642" max="5644" width="9.109375" style="3"/>
    <col min="5645" max="5645" width="10.44140625" style="3" customWidth="1"/>
    <col min="5646" max="5646" width="14.88671875" style="3" customWidth="1"/>
    <col min="5647" max="5647" width="9.109375" style="3"/>
    <col min="5648" max="5648" width="15.88671875" style="3" customWidth="1"/>
    <col min="5649" max="5649" width="13.109375" style="3" customWidth="1"/>
    <col min="5650" max="5650" width="3.6640625" style="3" customWidth="1"/>
    <col min="5651" max="5653" width="9.109375" style="3"/>
    <col min="5654" max="5654" width="10.44140625" style="3" customWidth="1"/>
    <col min="5655" max="5655" width="15.109375" style="3" customWidth="1"/>
    <col min="5656" max="5656" width="9.109375" style="3"/>
    <col min="5657" max="5657" width="15.33203125" style="3" customWidth="1"/>
    <col min="5658" max="5658" width="13.109375" style="3" customWidth="1"/>
    <col min="5659" max="5891" width="9.109375" style="3"/>
    <col min="5892" max="5892" width="10.44140625" style="3" customWidth="1"/>
    <col min="5893" max="5893" width="15" style="3" customWidth="1"/>
    <col min="5894" max="5894" width="9.109375" style="3"/>
    <col min="5895" max="5895" width="15.109375" style="3" customWidth="1"/>
    <col min="5896" max="5896" width="13.44140625" style="3" customWidth="1"/>
    <col min="5897" max="5897" width="3.6640625" style="3" customWidth="1"/>
    <col min="5898" max="5900" width="9.109375" style="3"/>
    <col min="5901" max="5901" width="10.44140625" style="3" customWidth="1"/>
    <col min="5902" max="5902" width="14.88671875" style="3" customWidth="1"/>
    <col min="5903" max="5903" width="9.109375" style="3"/>
    <col min="5904" max="5904" width="15.88671875" style="3" customWidth="1"/>
    <col min="5905" max="5905" width="13.109375" style="3" customWidth="1"/>
    <col min="5906" max="5906" width="3.6640625" style="3" customWidth="1"/>
    <col min="5907" max="5909" width="9.109375" style="3"/>
    <col min="5910" max="5910" width="10.44140625" style="3" customWidth="1"/>
    <col min="5911" max="5911" width="15.109375" style="3" customWidth="1"/>
    <col min="5912" max="5912" width="9.109375" style="3"/>
    <col min="5913" max="5913" width="15.33203125" style="3" customWidth="1"/>
    <col min="5914" max="5914" width="13.109375" style="3" customWidth="1"/>
    <col min="5915" max="6147" width="9.109375" style="3"/>
    <col min="6148" max="6148" width="10.44140625" style="3" customWidth="1"/>
    <col min="6149" max="6149" width="15" style="3" customWidth="1"/>
    <col min="6150" max="6150" width="9.109375" style="3"/>
    <col min="6151" max="6151" width="15.109375" style="3" customWidth="1"/>
    <col min="6152" max="6152" width="13.44140625" style="3" customWidth="1"/>
    <col min="6153" max="6153" width="3.6640625" style="3" customWidth="1"/>
    <col min="6154" max="6156" width="9.109375" style="3"/>
    <col min="6157" max="6157" width="10.44140625" style="3" customWidth="1"/>
    <col min="6158" max="6158" width="14.88671875" style="3" customWidth="1"/>
    <col min="6159" max="6159" width="9.109375" style="3"/>
    <col min="6160" max="6160" width="15.88671875" style="3" customWidth="1"/>
    <col min="6161" max="6161" width="13.109375" style="3" customWidth="1"/>
    <col min="6162" max="6162" width="3.6640625" style="3" customWidth="1"/>
    <col min="6163" max="6165" width="9.109375" style="3"/>
    <col min="6166" max="6166" width="10.44140625" style="3" customWidth="1"/>
    <col min="6167" max="6167" width="15.109375" style="3" customWidth="1"/>
    <col min="6168" max="6168" width="9.109375" style="3"/>
    <col min="6169" max="6169" width="15.33203125" style="3" customWidth="1"/>
    <col min="6170" max="6170" width="13.109375" style="3" customWidth="1"/>
    <col min="6171" max="6403" width="9.109375" style="3"/>
    <col min="6404" max="6404" width="10.44140625" style="3" customWidth="1"/>
    <col min="6405" max="6405" width="15" style="3" customWidth="1"/>
    <col min="6406" max="6406" width="9.109375" style="3"/>
    <col min="6407" max="6407" width="15.109375" style="3" customWidth="1"/>
    <col min="6408" max="6408" width="13.44140625" style="3" customWidth="1"/>
    <col min="6409" max="6409" width="3.6640625" style="3" customWidth="1"/>
    <col min="6410" max="6412" width="9.109375" style="3"/>
    <col min="6413" max="6413" width="10.44140625" style="3" customWidth="1"/>
    <col min="6414" max="6414" width="14.88671875" style="3" customWidth="1"/>
    <col min="6415" max="6415" width="9.109375" style="3"/>
    <col min="6416" max="6416" width="15.88671875" style="3" customWidth="1"/>
    <col min="6417" max="6417" width="13.109375" style="3" customWidth="1"/>
    <col min="6418" max="6418" width="3.6640625" style="3" customWidth="1"/>
    <col min="6419" max="6421" width="9.109375" style="3"/>
    <col min="6422" max="6422" width="10.44140625" style="3" customWidth="1"/>
    <col min="6423" max="6423" width="15.109375" style="3" customWidth="1"/>
    <col min="6424" max="6424" width="9.109375" style="3"/>
    <col min="6425" max="6425" width="15.33203125" style="3" customWidth="1"/>
    <col min="6426" max="6426" width="13.109375" style="3" customWidth="1"/>
    <col min="6427" max="6659" width="9.109375" style="3"/>
    <col min="6660" max="6660" width="10.44140625" style="3" customWidth="1"/>
    <col min="6661" max="6661" width="15" style="3" customWidth="1"/>
    <col min="6662" max="6662" width="9.109375" style="3"/>
    <col min="6663" max="6663" width="15.109375" style="3" customWidth="1"/>
    <col min="6664" max="6664" width="13.44140625" style="3" customWidth="1"/>
    <col min="6665" max="6665" width="3.6640625" style="3" customWidth="1"/>
    <col min="6666" max="6668" width="9.109375" style="3"/>
    <col min="6669" max="6669" width="10.44140625" style="3" customWidth="1"/>
    <col min="6670" max="6670" width="14.88671875" style="3" customWidth="1"/>
    <col min="6671" max="6671" width="9.109375" style="3"/>
    <col min="6672" max="6672" width="15.88671875" style="3" customWidth="1"/>
    <col min="6673" max="6673" width="13.109375" style="3" customWidth="1"/>
    <col min="6674" max="6674" width="3.6640625" style="3" customWidth="1"/>
    <col min="6675" max="6677" width="9.109375" style="3"/>
    <col min="6678" max="6678" width="10.44140625" style="3" customWidth="1"/>
    <col min="6679" max="6679" width="15.109375" style="3" customWidth="1"/>
    <col min="6680" max="6680" width="9.109375" style="3"/>
    <col min="6681" max="6681" width="15.33203125" style="3" customWidth="1"/>
    <col min="6682" max="6682" width="13.109375" style="3" customWidth="1"/>
    <col min="6683" max="6915" width="9.109375" style="3"/>
    <col min="6916" max="6916" width="10.44140625" style="3" customWidth="1"/>
    <col min="6917" max="6917" width="15" style="3" customWidth="1"/>
    <col min="6918" max="6918" width="9.109375" style="3"/>
    <col min="6919" max="6919" width="15.109375" style="3" customWidth="1"/>
    <col min="6920" max="6920" width="13.44140625" style="3" customWidth="1"/>
    <col min="6921" max="6921" width="3.6640625" style="3" customWidth="1"/>
    <col min="6922" max="6924" width="9.109375" style="3"/>
    <col min="6925" max="6925" width="10.44140625" style="3" customWidth="1"/>
    <col min="6926" max="6926" width="14.88671875" style="3" customWidth="1"/>
    <col min="6927" max="6927" width="9.109375" style="3"/>
    <col min="6928" max="6928" width="15.88671875" style="3" customWidth="1"/>
    <col min="6929" max="6929" width="13.109375" style="3" customWidth="1"/>
    <col min="6930" max="6930" width="3.6640625" style="3" customWidth="1"/>
    <col min="6931" max="6933" width="9.109375" style="3"/>
    <col min="6934" max="6934" width="10.44140625" style="3" customWidth="1"/>
    <col min="6935" max="6935" width="15.109375" style="3" customWidth="1"/>
    <col min="6936" max="6936" width="9.109375" style="3"/>
    <col min="6937" max="6937" width="15.33203125" style="3" customWidth="1"/>
    <col min="6938" max="6938" width="13.109375" style="3" customWidth="1"/>
    <col min="6939" max="7171" width="9.109375" style="3"/>
    <col min="7172" max="7172" width="10.44140625" style="3" customWidth="1"/>
    <col min="7173" max="7173" width="15" style="3" customWidth="1"/>
    <col min="7174" max="7174" width="9.109375" style="3"/>
    <col min="7175" max="7175" width="15.109375" style="3" customWidth="1"/>
    <col min="7176" max="7176" width="13.44140625" style="3" customWidth="1"/>
    <col min="7177" max="7177" width="3.6640625" style="3" customWidth="1"/>
    <col min="7178" max="7180" width="9.109375" style="3"/>
    <col min="7181" max="7181" width="10.44140625" style="3" customWidth="1"/>
    <col min="7182" max="7182" width="14.88671875" style="3" customWidth="1"/>
    <col min="7183" max="7183" width="9.109375" style="3"/>
    <col min="7184" max="7184" width="15.88671875" style="3" customWidth="1"/>
    <col min="7185" max="7185" width="13.109375" style="3" customWidth="1"/>
    <col min="7186" max="7186" width="3.6640625" style="3" customWidth="1"/>
    <col min="7187" max="7189" width="9.109375" style="3"/>
    <col min="7190" max="7190" width="10.44140625" style="3" customWidth="1"/>
    <col min="7191" max="7191" width="15.109375" style="3" customWidth="1"/>
    <col min="7192" max="7192" width="9.109375" style="3"/>
    <col min="7193" max="7193" width="15.33203125" style="3" customWidth="1"/>
    <col min="7194" max="7194" width="13.109375" style="3" customWidth="1"/>
    <col min="7195" max="7427" width="9.109375" style="3"/>
    <col min="7428" max="7428" width="10.44140625" style="3" customWidth="1"/>
    <col min="7429" max="7429" width="15" style="3" customWidth="1"/>
    <col min="7430" max="7430" width="9.109375" style="3"/>
    <col min="7431" max="7431" width="15.109375" style="3" customWidth="1"/>
    <col min="7432" max="7432" width="13.44140625" style="3" customWidth="1"/>
    <col min="7433" max="7433" width="3.6640625" style="3" customWidth="1"/>
    <col min="7434" max="7436" width="9.109375" style="3"/>
    <col min="7437" max="7437" width="10.44140625" style="3" customWidth="1"/>
    <col min="7438" max="7438" width="14.88671875" style="3" customWidth="1"/>
    <col min="7439" max="7439" width="9.109375" style="3"/>
    <col min="7440" max="7440" width="15.88671875" style="3" customWidth="1"/>
    <col min="7441" max="7441" width="13.109375" style="3" customWidth="1"/>
    <col min="7442" max="7442" width="3.6640625" style="3" customWidth="1"/>
    <col min="7443" max="7445" width="9.109375" style="3"/>
    <col min="7446" max="7446" width="10.44140625" style="3" customWidth="1"/>
    <col min="7447" max="7447" width="15.109375" style="3" customWidth="1"/>
    <col min="7448" max="7448" width="9.109375" style="3"/>
    <col min="7449" max="7449" width="15.33203125" style="3" customWidth="1"/>
    <col min="7450" max="7450" width="13.109375" style="3" customWidth="1"/>
    <col min="7451" max="7683" width="9.109375" style="3"/>
    <col min="7684" max="7684" width="10.44140625" style="3" customWidth="1"/>
    <col min="7685" max="7685" width="15" style="3" customWidth="1"/>
    <col min="7686" max="7686" width="9.109375" style="3"/>
    <col min="7687" max="7687" width="15.109375" style="3" customWidth="1"/>
    <col min="7688" max="7688" width="13.44140625" style="3" customWidth="1"/>
    <col min="7689" max="7689" width="3.6640625" style="3" customWidth="1"/>
    <col min="7690" max="7692" width="9.109375" style="3"/>
    <col min="7693" max="7693" width="10.44140625" style="3" customWidth="1"/>
    <col min="7694" max="7694" width="14.88671875" style="3" customWidth="1"/>
    <col min="7695" max="7695" width="9.109375" style="3"/>
    <col min="7696" max="7696" width="15.88671875" style="3" customWidth="1"/>
    <col min="7697" max="7697" width="13.109375" style="3" customWidth="1"/>
    <col min="7698" max="7698" width="3.6640625" style="3" customWidth="1"/>
    <col min="7699" max="7701" width="9.109375" style="3"/>
    <col min="7702" max="7702" width="10.44140625" style="3" customWidth="1"/>
    <col min="7703" max="7703" width="15.109375" style="3" customWidth="1"/>
    <col min="7704" max="7704" width="9.109375" style="3"/>
    <col min="7705" max="7705" width="15.33203125" style="3" customWidth="1"/>
    <col min="7706" max="7706" width="13.109375" style="3" customWidth="1"/>
    <col min="7707" max="7939" width="9.109375" style="3"/>
    <col min="7940" max="7940" width="10.44140625" style="3" customWidth="1"/>
    <col min="7941" max="7941" width="15" style="3" customWidth="1"/>
    <col min="7942" max="7942" width="9.109375" style="3"/>
    <col min="7943" max="7943" width="15.109375" style="3" customWidth="1"/>
    <col min="7944" max="7944" width="13.44140625" style="3" customWidth="1"/>
    <col min="7945" max="7945" width="3.6640625" style="3" customWidth="1"/>
    <col min="7946" max="7948" width="9.109375" style="3"/>
    <col min="7949" max="7949" width="10.44140625" style="3" customWidth="1"/>
    <col min="7950" max="7950" width="14.88671875" style="3" customWidth="1"/>
    <col min="7951" max="7951" width="9.109375" style="3"/>
    <col min="7952" max="7952" width="15.88671875" style="3" customWidth="1"/>
    <col min="7953" max="7953" width="13.109375" style="3" customWidth="1"/>
    <col min="7954" max="7954" width="3.6640625" style="3" customWidth="1"/>
    <col min="7955" max="7957" width="9.109375" style="3"/>
    <col min="7958" max="7958" width="10.44140625" style="3" customWidth="1"/>
    <col min="7959" max="7959" width="15.109375" style="3" customWidth="1"/>
    <col min="7960" max="7960" width="9.109375" style="3"/>
    <col min="7961" max="7961" width="15.33203125" style="3" customWidth="1"/>
    <col min="7962" max="7962" width="13.109375" style="3" customWidth="1"/>
    <col min="7963" max="8195" width="9.109375" style="3"/>
    <col min="8196" max="8196" width="10.44140625" style="3" customWidth="1"/>
    <col min="8197" max="8197" width="15" style="3" customWidth="1"/>
    <col min="8198" max="8198" width="9.109375" style="3"/>
    <col min="8199" max="8199" width="15.109375" style="3" customWidth="1"/>
    <col min="8200" max="8200" width="13.44140625" style="3" customWidth="1"/>
    <col min="8201" max="8201" width="3.6640625" style="3" customWidth="1"/>
    <col min="8202" max="8204" width="9.109375" style="3"/>
    <col min="8205" max="8205" width="10.44140625" style="3" customWidth="1"/>
    <col min="8206" max="8206" width="14.88671875" style="3" customWidth="1"/>
    <col min="8207" max="8207" width="9.109375" style="3"/>
    <col min="8208" max="8208" width="15.88671875" style="3" customWidth="1"/>
    <col min="8209" max="8209" width="13.109375" style="3" customWidth="1"/>
    <col min="8210" max="8210" width="3.6640625" style="3" customWidth="1"/>
    <col min="8211" max="8213" width="9.109375" style="3"/>
    <col min="8214" max="8214" width="10.44140625" style="3" customWidth="1"/>
    <col min="8215" max="8215" width="15.109375" style="3" customWidth="1"/>
    <col min="8216" max="8216" width="9.109375" style="3"/>
    <col min="8217" max="8217" width="15.33203125" style="3" customWidth="1"/>
    <col min="8218" max="8218" width="13.109375" style="3" customWidth="1"/>
    <col min="8219" max="8451" width="9.109375" style="3"/>
    <col min="8452" max="8452" width="10.44140625" style="3" customWidth="1"/>
    <col min="8453" max="8453" width="15" style="3" customWidth="1"/>
    <col min="8454" max="8454" width="9.109375" style="3"/>
    <col min="8455" max="8455" width="15.109375" style="3" customWidth="1"/>
    <col min="8456" max="8456" width="13.44140625" style="3" customWidth="1"/>
    <col min="8457" max="8457" width="3.6640625" style="3" customWidth="1"/>
    <col min="8458" max="8460" width="9.109375" style="3"/>
    <col min="8461" max="8461" width="10.44140625" style="3" customWidth="1"/>
    <col min="8462" max="8462" width="14.88671875" style="3" customWidth="1"/>
    <col min="8463" max="8463" width="9.109375" style="3"/>
    <col min="8464" max="8464" width="15.88671875" style="3" customWidth="1"/>
    <col min="8465" max="8465" width="13.109375" style="3" customWidth="1"/>
    <col min="8466" max="8466" width="3.6640625" style="3" customWidth="1"/>
    <col min="8467" max="8469" width="9.109375" style="3"/>
    <col min="8470" max="8470" width="10.44140625" style="3" customWidth="1"/>
    <col min="8471" max="8471" width="15.109375" style="3" customWidth="1"/>
    <col min="8472" max="8472" width="9.109375" style="3"/>
    <col min="8473" max="8473" width="15.33203125" style="3" customWidth="1"/>
    <col min="8474" max="8474" width="13.109375" style="3" customWidth="1"/>
    <col min="8475" max="8707" width="9.109375" style="3"/>
    <col min="8708" max="8708" width="10.44140625" style="3" customWidth="1"/>
    <col min="8709" max="8709" width="15" style="3" customWidth="1"/>
    <col min="8710" max="8710" width="9.109375" style="3"/>
    <col min="8711" max="8711" width="15.109375" style="3" customWidth="1"/>
    <col min="8712" max="8712" width="13.44140625" style="3" customWidth="1"/>
    <col min="8713" max="8713" width="3.6640625" style="3" customWidth="1"/>
    <col min="8714" max="8716" width="9.109375" style="3"/>
    <col min="8717" max="8717" width="10.44140625" style="3" customWidth="1"/>
    <col min="8718" max="8718" width="14.88671875" style="3" customWidth="1"/>
    <col min="8719" max="8719" width="9.109375" style="3"/>
    <col min="8720" max="8720" width="15.88671875" style="3" customWidth="1"/>
    <col min="8721" max="8721" width="13.109375" style="3" customWidth="1"/>
    <col min="8722" max="8722" width="3.6640625" style="3" customWidth="1"/>
    <col min="8723" max="8725" width="9.109375" style="3"/>
    <col min="8726" max="8726" width="10.44140625" style="3" customWidth="1"/>
    <col min="8727" max="8727" width="15.109375" style="3" customWidth="1"/>
    <col min="8728" max="8728" width="9.109375" style="3"/>
    <col min="8729" max="8729" width="15.33203125" style="3" customWidth="1"/>
    <col min="8730" max="8730" width="13.109375" style="3" customWidth="1"/>
    <col min="8731" max="8963" width="9.109375" style="3"/>
    <col min="8964" max="8964" width="10.44140625" style="3" customWidth="1"/>
    <col min="8965" max="8965" width="15" style="3" customWidth="1"/>
    <col min="8966" max="8966" width="9.109375" style="3"/>
    <col min="8967" max="8967" width="15.109375" style="3" customWidth="1"/>
    <col min="8968" max="8968" width="13.44140625" style="3" customWidth="1"/>
    <col min="8969" max="8969" width="3.6640625" style="3" customWidth="1"/>
    <col min="8970" max="8972" width="9.109375" style="3"/>
    <col min="8973" max="8973" width="10.44140625" style="3" customWidth="1"/>
    <col min="8974" max="8974" width="14.88671875" style="3" customWidth="1"/>
    <col min="8975" max="8975" width="9.109375" style="3"/>
    <col min="8976" max="8976" width="15.88671875" style="3" customWidth="1"/>
    <col min="8977" max="8977" width="13.109375" style="3" customWidth="1"/>
    <col min="8978" max="8978" width="3.6640625" style="3" customWidth="1"/>
    <col min="8979" max="8981" width="9.109375" style="3"/>
    <col min="8982" max="8982" width="10.44140625" style="3" customWidth="1"/>
    <col min="8983" max="8983" width="15.109375" style="3" customWidth="1"/>
    <col min="8984" max="8984" width="9.109375" style="3"/>
    <col min="8985" max="8985" width="15.33203125" style="3" customWidth="1"/>
    <col min="8986" max="8986" width="13.109375" style="3" customWidth="1"/>
    <col min="8987" max="9219" width="9.109375" style="3"/>
    <col min="9220" max="9220" width="10.44140625" style="3" customWidth="1"/>
    <col min="9221" max="9221" width="15" style="3" customWidth="1"/>
    <col min="9222" max="9222" width="9.109375" style="3"/>
    <col min="9223" max="9223" width="15.109375" style="3" customWidth="1"/>
    <col min="9224" max="9224" width="13.44140625" style="3" customWidth="1"/>
    <col min="9225" max="9225" width="3.6640625" style="3" customWidth="1"/>
    <col min="9226" max="9228" width="9.109375" style="3"/>
    <col min="9229" max="9229" width="10.44140625" style="3" customWidth="1"/>
    <col min="9230" max="9230" width="14.88671875" style="3" customWidth="1"/>
    <col min="9231" max="9231" width="9.109375" style="3"/>
    <col min="9232" max="9232" width="15.88671875" style="3" customWidth="1"/>
    <col min="9233" max="9233" width="13.109375" style="3" customWidth="1"/>
    <col min="9234" max="9234" width="3.6640625" style="3" customWidth="1"/>
    <col min="9235" max="9237" width="9.109375" style="3"/>
    <col min="9238" max="9238" width="10.44140625" style="3" customWidth="1"/>
    <col min="9239" max="9239" width="15.109375" style="3" customWidth="1"/>
    <col min="9240" max="9240" width="9.109375" style="3"/>
    <col min="9241" max="9241" width="15.33203125" style="3" customWidth="1"/>
    <col min="9242" max="9242" width="13.109375" style="3" customWidth="1"/>
    <col min="9243" max="9475" width="9.109375" style="3"/>
    <col min="9476" max="9476" width="10.44140625" style="3" customWidth="1"/>
    <col min="9477" max="9477" width="15" style="3" customWidth="1"/>
    <col min="9478" max="9478" width="9.109375" style="3"/>
    <col min="9479" max="9479" width="15.109375" style="3" customWidth="1"/>
    <col min="9480" max="9480" width="13.44140625" style="3" customWidth="1"/>
    <col min="9481" max="9481" width="3.6640625" style="3" customWidth="1"/>
    <col min="9482" max="9484" width="9.109375" style="3"/>
    <col min="9485" max="9485" width="10.44140625" style="3" customWidth="1"/>
    <col min="9486" max="9486" width="14.88671875" style="3" customWidth="1"/>
    <col min="9487" max="9487" width="9.109375" style="3"/>
    <col min="9488" max="9488" width="15.88671875" style="3" customWidth="1"/>
    <col min="9489" max="9489" width="13.109375" style="3" customWidth="1"/>
    <col min="9490" max="9490" width="3.6640625" style="3" customWidth="1"/>
    <col min="9491" max="9493" width="9.109375" style="3"/>
    <col min="9494" max="9494" width="10.44140625" style="3" customWidth="1"/>
    <col min="9495" max="9495" width="15.109375" style="3" customWidth="1"/>
    <col min="9496" max="9496" width="9.109375" style="3"/>
    <col min="9497" max="9497" width="15.33203125" style="3" customWidth="1"/>
    <col min="9498" max="9498" width="13.109375" style="3" customWidth="1"/>
    <col min="9499" max="9731" width="9.109375" style="3"/>
    <col min="9732" max="9732" width="10.44140625" style="3" customWidth="1"/>
    <col min="9733" max="9733" width="15" style="3" customWidth="1"/>
    <col min="9734" max="9734" width="9.109375" style="3"/>
    <col min="9735" max="9735" width="15.109375" style="3" customWidth="1"/>
    <col min="9736" max="9736" width="13.44140625" style="3" customWidth="1"/>
    <col min="9737" max="9737" width="3.6640625" style="3" customWidth="1"/>
    <col min="9738" max="9740" width="9.109375" style="3"/>
    <col min="9741" max="9741" width="10.44140625" style="3" customWidth="1"/>
    <col min="9742" max="9742" width="14.88671875" style="3" customWidth="1"/>
    <col min="9743" max="9743" width="9.109375" style="3"/>
    <col min="9744" max="9744" width="15.88671875" style="3" customWidth="1"/>
    <col min="9745" max="9745" width="13.109375" style="3" customWidth="1"/>
    <col min="9746" max="9746" width="3.6640625" style="3" customWidth="1"/>
    <col min="9747" max="9749" width="9.109375" style="3"/>
    <col min="9750" max="9750" width="10.44140625" style="3" customWidth="1"/>
    <col min="9751" max="9751" width="15.109375" style="3" customWidth="1"/>
    <col min="9752" max="9752" width="9.109375" style="3"/>
    <col min="9753" max="9753" width="15.33203125" style="3" customWidth="1"/>
    <col min="9754" max="9754" width="13.109375" style="3" customWidth="1"/>
    <col min="9755" max="9987" width="9.109375" style="3"/>
    <col min="9988" max="9988" width="10.44140625" style="3" customWidth="1"/>
    <col min="9989" max="9989" width="15" style="3" customWidth="1"/>
    <col min="9990" max="9990" width="9.109375" style="3"/>
    <col min="9991" max="9991" width="15.109375" style="3" customWidth="1"/>
    <col min="9992" max="9992" width="13.44140625" style="3" customWidth="1"/>
    <col min="9993" max="9993" width="3.6640625" style="3" customWidth="1"/>
    <col min="9994" max="9996" width="9.109375" style="3"/>
    <col min="9997" max="9997" width="10.44140625" style="3" customWidth="1"/>
    <col min="9998" max="9998" width="14.88671875" style="3" customWidth="1"/>
    <col min="9999" max="9999" width="9.109375" style="3"/>
    <col min="10000" max="10000" width="15.88671875" style="3" customWidth="1"/>
    <col min="10001" max="10001" width="13.109375" style="3" customWidth="1"/>
    <col min="10002" max="10002" width="3.6640625" style="3" customWidth="1"/>
    <col min="10003" max="10005" width="9.109375" style="3"/>
    <col min="10006" max="10006" width="10.44140625" style="3" customWidth="1"/>
    <col min="10007" max="10007" width="15.109375" style="3" customWidth="1"/>
    <col min="10008" max="10008" width="9.109375" style="3"/>
    <col min="10009" max="10009" width="15.33203125" style="3" customWidth="1"/>
    <col min="10010" max="10010" width="13.109375" style="3" customWidth="1"/>
    <col min="10011" max="10243" width="9.109375" style="3"/>
    <col min="10244" max="10244" width="10.44140625" style="3" customWidth="1"/>
    <col min="10245" max="10245" width="15" style="3" customWidth="1"/>
    <col min="10246" max="10246" width="9.109375" style="3"/>
    <col min="10247" max="10247" width="15.109375" style="3" customWidth="1"/>
    <col min="10248" max="10248" width="13.44140625" style="3" customWidth="1"/>
    <col min="10249" max="10249" width="3.6640625" style="3" customWidth="1"/>
    <col min="10250" max="10252" width="9.109375" style="3"/>
    <col min="10253" max="10253" width="10.44140625" style="3" customWidth="1"/>
    <col min="10254" max="10254" width="14.88671875" style="3" customWidth="1"/>
    <col min="10255" max="10255" width="9.109375" style="3"/>
    <col min="10256" max="10256" width="15.88671875" style="3" customWidth="1"/>
    <col min="10257" max="10257" width="13.109375" style="3" customWidth="1"/>
    <col min="10258" max="10258" width="3.6640625" style="3" customWidth="1"/>
    <col min="10259" max="10261" width="9.109375" style="3"/>
    <col min="10262" max="10262" width="10.44140625" style="3" customWidth="1"/>
    <col min="10263" max="10263" width="15.109375" style="3" customWidth="1"/>
    <col min="10264" max="10264" width="9.109375" style="3"/>
    <col min="10265" max="10265" width="15.33203125" style="3" customWidth="1"/>
    <col min="10266" max="10266" width="13.109375" style="3" customWidth="1"/>
    <col min="10267" max="10499" width="9.109375" style="3"/>
    <col min="10500" max="10500" width="10.44140625" style="3" customWidth="1"/>
    <col min="10501" max="10501" width="15" style="3" customWidth="1"/>
    <col min="10502" max="10502" width="9.109375" style="3"/>
    <col min="10503" max="10503" width="15.109375" style="3" customWidth="1"/>
    <col min="10504" max="10504" width="13.44140625" style="3" customWidth="1"/>
    <col min="10505" max="10505" width="3.6640625" style="3" customWidth="1"/>
    <col min="10506" max="10508" width="9.109375" style="3"/>
    <col min="10509" max="10509" width="10.44140625" style="3" customWidth="1"/>
    <col min="10510" max="10510" width="14.88671875" style="3" customWidth="1"/>
    <col min="10511" max="10511" width="9.109375" style="3"/>
    <col min="10512" max="10512" width="15.88671875" style="3" customWidth="1"/>
    <col min="10513" max="10513" width="13.109375" style="3" customWidth="1"/>
    <col min="10514" max="10514" width="3.6640625" style="3" customWidth="1"/>
    <col min="10515" max="10517" width="9.109375" style="3"/>
    <col min="10518" max="10518" width="10.44140625" style="3" customWidth="1"/>
    <col min="10519" max="10519" width="15.109375" style="3" customWidth="1"/>
    <col min="10520" max="10520" width="9.109375" style="3"/>
    <col min="10521" max="10521" width="15.33203125" style="3" customWidth="1"/>
    <col min="10522" max="10522" width="13.109375" style="3" customWidth="1"/>
    <col min="10523" max="10755" width="9.109375" style="3"/>
    <col min="10756" max="10756" width="10.44140625" style="3" customWidth="1"/>
    <col min="10757" max="10757" width="15" style="3" customWidth="1"/>
    <col min="10758" max="10758" width="9.109375" style="3"/>
    <col min="10759" max="10759" width="15.109375" style="3" customWidth="1"/>
    <col min="10760" max="10760" width="13.44140625" style="3" customWidth="1"/>
    <col min="10761" max="10761" width="3.6640625" style="3" customWidth="1"/>
    <col min="10762" max="10764" width="9.109375" style="3"/>
    <col min="10765" max="10765" width="10.44140625" style="3" customWidth="1"/>
    <col min="10766" max="10766" width="14.88671875" style="3" customWidth="1"/>
    <col min="10767" max="10767" width="9.109375" style="3"/>
    <col min="10768" max="10768" width="15.88671875" style="3" customWidth="1"/>
    <col min="10769" max="10769" width="13.109375" style="3" customWidth="1"/>
    <col min="10770" max="10770" width="3.6640625" style="3" customWidth="1"/>
    <col min="10771" max="10773" width="9.109375" style="3"/>
    <col min="10774" max="10774" width="10.44140625" style="3" customWidth="1"/>
    <col min="10775" max="10775" width="15.109375" style="3" customWidth="1"/>
    <col min="10776" max="10776" width="9.109375" style="3"/>
    <col min="10777" max="10777" width="15.33203125" style="3" customWidth="1"/>
    <col min="10778" max="10778" width="13.109375" style="3" customWidth="1"/>
    <col min="10779" max="11011" width="9.109375" style="3"/>
    <col min="11012" max="11012" width="10.44140625" style="3" customWidth="1"/>
    <col min="11013" max="11013" width="15" style="3" customWidth="1"/>
    <col min="11014" max="11014" width="9.109375" style="3"/>
    <col min="11015" max="11015" width="15.109375" style="3" customWidth="1"/>
    <col min="11016" max="11016" width="13.44140625" style="3" customWidth="1"/>
    <col min="11017" max="11017" width="3.6640625" style="3" customWidth="1"/>
    <col min="11018" max="11020" width="9.109375" style="3"/>
    <col min="11021" max="11021" width="10.44140625" style="3" customWidth="1"/>
    <col min="11022" max="11022" width="14.88671875" style="3" customWidth="1"/>
    <col min="11023" max="11023" width="9.109375" style="3"/>
    <col min="11024" max="11024" width="15.88671875" style="3" customWidth="1"/>
    <col min="11025" max="11025" width="13.109375" style="3" customWidth="1"/>
    <col min="11026" max="11026" width="3.6640625" style="3" customWidth="1"/>
    <col min="11027" max="11029" width="9.109375" style="3"/>
    <col min="11030" max="11030" width="10.44140625" style="3" customWidth="1"/>
    <col min="11031" max="11031" width="15.109375" style="3" customWidth="1"/>
    <col min="11032" max="11032" width="9.109375" style="3"/>
    <col min="11033" max="11033" width="15.33203125" style="3" customWidth="1"/>
    <col min="11034" max="11034" width="13.109375" style="3" customWidth="1"/>
    <col min="11035" max="11267" width="9.109375" style="3"/>
    <col min="11268" max="11268" width="10.44140625" style="3" customWidth="1"/>
    <col min="11269" max="11269" width="15" style="3" customWidth="1"/>
    <col min="11270" max="11270" width="9.109375" style="3"/>
    <col min="11271" max="11271" width="15.109375" style="3" customWidth="1"/>
    <col min="11272" max="11272" width="13.44140625" style="3" customWidth="1"/>
    <col min="11273" max="11273" width="3.6640625" style="3" customWidth="1"/>
    <col min="11274" max="11276" width="9.109375" style="3"/>
    <col min="11277" max="11277" width="10.44140625" style="3" customWidth="1"/>
    <col min="11278" max="11278" width="14.88671875" style="3" customWidth="1"/>
    <col min="11279" max="11279" width="9.109375" style="3"/>
    <col min="11280" max="11280" width="15.88671875" style="3" customWidth="1"/>
    <col min="11281" max="11281" width="13.109375" style="3" customWidth="1"/>
    <col min="11282" max="11282" width="3.6640625" style="3" customWidth="1"/>
    <col min="11283" max="11285" width="9.109375" style="3"/>
    <col min="11286" max="11286" width="10.44140625" style="3" customWidth="1"/>
    <col min="11287" max="11287" width="15.109375" style="3" customWidth="1"/>
    <col min="11288" max="11288" width="9.109375" style="3"/>
    <col min="11289" max="11289" width="15.33203125" style="3" customWidth="1"/>
    <col min="11290" max="11290" width="13.109375" style="3" customWidth="1"/>
    <col min="11291" max="11523" width="9.109375" style="3"/>
    <col min="11524" max="11524" width="10.44140625" style="3" customWidth="1"/>
    <col min="11525" max="11525" width="15" style="3" customWidth="1"/>
    <col min="11526" max="11526" width="9.109375" style="3"/>
    <col min="11527" max="11527" width="15.109375" style="3" customWidth="1"/>
    <col min="11528" max="11528" width="13.44140625" style="3" customWidth="1"/>
    <col min="11529" max="11529" width="3.6640625" style="3" customWidth="1"/>
    <col min="11530" max="11532" width="9.109375" style="3"/>
    <col min="11533" max="11533" width="10.44140625" style="3" customWidth="1"/>
    <col min="11534" max="11534" width="14.88671875" style="3" customWidth="1"/>
    <col min="11535" max="11535" width="9.109375" style="3"/>
    <col min="11536" max="11536" width="15.88671875" style="3" customWidth="1"/>
    <col min="11537" max="11537" width="13.109375" style="3" customWidth="1"/>
    <col min="11538" max="11538" width="3.6640625" style="3" customWidth="1"/>
    <col min="11539" max="11541" width="9.109375" style="3"/>
    <col min="11542" max="11542" width="10.44140625" style="3" customWidth="1"/>
    <col min="11543" max="11543" width="15.109375" style="3" customWidth="1"/>
    <col min="11544" max="11544" width="9.109375" style="3"/>
    <col min="11545" max="11545" width="15.33203125" style="3" customWidth="1"/>
    <col min="11546" max="11546" width="13.109375" style="3" customWidth="1"/>
    <col min="11547" max="11779" width="9.109375" style="3"/>
    <col min="11780" max="11780" width="10.44140625" style="3" customWidth="1"/>
    <col min="11781" max="11781" width="15" style="3" customWidth="1"/>
    <col min="11782" max="11782" width="9.109375" style="3"/>
    <col min="11783" max="11783" width="15.109375" style="3" customWidth="1"/>
    <col min="11784" max="11784" width="13.44140625" style="3" customWidth="1"/>
    <col min="11785" max="11785" width="3.6640625" style="3" customWidth="1"/>
    <col min="11786" max="11788" width="9.109375" style="3"/>
    <col min="11789" max="11789" width="10.44140625" style="3" customWidth="1"/>
    <col min="11790" max="11790" width="14.88671875" style="3" customWidth="1"/>
    <col min="11791" max="11791" width="9.109375" style="3"/>
    <col min="11792" max="11792" width="15.88671875" style="3" customWidth="1"/>
    <col min="11793" max="11793" width="13.109375" style="3" customWidth="1"/>
    <col min="11794" max="11794" width="3.6640625" style="3" customWidth="1"/>
    <col min="11795" max="11797" width="9.109375" style="3"/>
    <col min="11798" max="11798" width="10.44140625" style="3" customWidth="1"/>
    <col min="11799" max="11799" width="15.109375" style="3" customWidth="1"/>
    <col min="11800" max="11800" width="9.109375" style="3"/>
    <col min="11801" max="11801" width="15.33203125" style="3" customWidth="1"/>
    <col min="11802" max="11802" width="13.109375" style="3" customWidth="1"/>
    <col min="11803" max="12035" width="9.109375" style="3"/>
    <col min="12036" max="12036" width="10.44140625" style="3" customWidth="1"/>
    <col min="12037" max="12037" width="15" style="3" customWidth="1"/>
    <col min="12038" max="12038" width="9.109375" style="3"/>
    <col min="12039" max="12039" width="15.109375" style="3" customWidth="1"/>
    <col min="12040" max="12040" width="13.44140625" style="3" customWidth="1"/>
    <col min="12041" max="12041" width="3.6640625" style="3" customWidth="1"/>
    <col min="12042" max="12044" width="9.109375" style="3"/>
    <col min="12045" max="12045" width="10.44140625" style="3" customWidth="1"/>
    <col min="12046" max="12046" width="14.88671875" style="3" customWidth="1"/>
    <col min="12047" max="12047" width="9.109375" style="3"/>
    <col min="12048" max="12048" width="15.88671875" style="3" customWidth="1"/>
    <col min="12049" max="12049" width="13.109375" style="3" customWidth="1"/>
    <col min="12050" max="12050" width="3.6640625" style="3" customWidth="1"/>
    <col min="12051" max="12053" width="9.109375" style="3"/>
    <col min="12054" max="12054" width="10.44140625" style="3" customWidth="1"/>
    <col min="12055" max="12055" width="15.109375" style="3" customWidth="1"/>
    <col min="12056" max="12056" width="9.109375" style="3"/>
    <col min="12057" max="12057" width="15.33203125" style="3" customWidth="1"/>
    <col min="12058" max="12058" width="13.109375" style="3" customWidth="1"/>
    <col min="12059" max="12291" width="9.109375" style="3"/>
    <col min="12292" max="12292" width="10.44140625" style="3" customWidth="1"/>
    <col min="12293" max="12293" width="15" style="3" customWidth="1"/>
    <col min="12294" max="12294" width="9.109375" style="3"/>
    <col min="12295" max="12295" width="15.109375" style="3" customWidth="1"/>
    <col min="12296" max="12296" width="13.44140625" style="3" customWidth="1"/>
    <col min="12297" max="12297" width="3.6640625" style="3" customWidth="1"/>
    <col min="12298" max="12300" width="9.109375" style="3"/>
    <col min="12301" max="12301" width="10.44140625" style="3" customWidth="1"/>
    <col min="12302" max="12302" width="14.88671875" style="3" customWidth="1"/>
    <col min="12303" max="12303" width="9.109375" style="3"/>
    <col min="12304" max="12304" width="15.88671875" style="3" customWidth="1"/>
    <col min="12305" max="12305" width="13.109375" style="3" customWidth="1"/>
    <col min="12306" max="12306" width="3.6640625" style="3" customWidth="1"/>
    <col min="12307" max="12309" width="9.109375" style="3"/>
    <col min="12310" max="12310" width="10.44140625" style="3" customWidth="1"/>
    <col min="12311" max="12311" width="15.109375" style="3" customWidth="1"/>
    <col min="12312" max="12312" width="9.109375" style="3"/>
    <col min="12313" max="12313" width="15.33203125" style="3" customWidth="1"/>
    <col min="12314" max="12314" width="13.109375" style="3" customWidth="1"/>
    <col min="12315" max="12547" width="9.109375" style="3"/>
    <col min="12548" max="12548" width="10.44140625" style="3" customWidth="1"/>
    <col min="12549" max="12549" width="15" style="3" customWidth="1"/>
    <col min="12550" max="12550" width="9.109375" style="3"/>
    <col min="12551" max="12551" width="15.109375" style="3" customWidth="1"/>
    <col min="12552" max="12552" width="13.44140625" style="3" customWidth="1"/>
    <col min="12553" max="12553" width="3.6640625" style="3" customWidth="1"/>
    <col min="12554" max="12556" width="9.109375" style="3"/>
    <col min="12557" max="12557" width="10.44140625" style="3" customWidth="1"/>
    <col min="12558" max="12558" width="14.88671875" style="3" customWidth="1"/>
    <col min="12559" max="12559" width="9.109375" style="3"/>
    <col min="12560" max="12560" width="15.88671875" style="3" customWidth="1"/>
    <col min="12561" max="12561" width="13.109375" style="3" customWidth="1"/>
    <col min="12562" max="12562" width="3.6640625" style="3" customWidth="1"/>
    <col min="12563" max="12565" width="9.109375" style="3"/>
    <col min="12566" max="12566" width="10.44140625" style="3" customWidth="1"/>
    <col min="12567" max="12567" width="15.109375" style="3" customWidth="1"/>
    <col min="12568" max="12568" width="9.109375" style="3"/>
    <col min="12569" max="12569" width="15.33203125" style="3" customWidth="1"/>
    <col min="12570" max="12570" width="13.109375" style="3" customWidth="1"/>
    <col min="12571" max="12803" width="9.109375" style="3"/>
    <col min="12804" max="12804" width="10.44140625" style="3" customWidth="1"/>
    <col min="12805" max="12805" width="15" style="3" customWidth="1"/>
    <col min="12806" max="12806" width="9.109375" style="3"/>
    <col min="12807" max="12807" width="15.109375" style="3" customWidth="1"/>
    <col min="12808" max="12808" width="13.44140625" style="3" customWidth="1"/>
    <col min="12809" max="12809" width="3.6640625" style="3" customWidth="1"/>
    <col min="12810" max="12812" width="9.109375" style="3"/>
    <col min="12813" max="12813" width="10.44140625" style="3" customWidth="1"/>
    <col min="12814" max="12814" width="14.88671875" style="3" customWidth="1"/>
    <col min="12815" max="12815" width="9.109375" style="3"/>
    <col min="12816" max="12816" width="15.88671875" style="3" customWidth="1"/>
    <col min="12817" max="12817" width="13.109375" style="3" customWidth="1"/>
    <col min="12818" max="12818" width="3.6640625" style="3" customWidth="1"/>
    <col min="12819" max="12821" width="9.109375" style="3"/>
    <col min="12822" max="12822" width="10.44140625" style="3" customWidth="1"/>
    <col min="12823" max="12823" width="15.109375" style="3" customWidth="1"/>
    <col min="12824" max="12824" width="9.109375" style="3"/>
    <col min="12825" max="12825" width="15.33203125" style="3" customWidth="1"/>
    <col min="12826" max="12826" width="13.109375" style="3" customWidth="1"/>
    <col min="12827" max="13059" width="9.109375" style="3"/>
    <col min="13060" max="13060" width="10.44140625" style="3" customWidth="1"/>
    <col min="13061" max="13061" width="15" style="3" customWidth="1"/>
    <col min="13062" max="13062" width="9.109375" style="3"/>
    <col min="13063" max="13063" width="15.109375" style="3" customWidth="1"/>
    <col min="13064" max="13064" width="13.44140625" style="3" customWidth="1"/>
    <col min="13065" max="13065" width="3.6640625" style="3" customWidth="1"/>
    <col min="13066" max="13068" width="9.109375" style="3"/>
    <col min="13069" max="13069" width="10.44140625" style="3" customWidth="1"/>
    <col min="13070" max="13070" width="14.88671875" style="3" customWidth="1"/>
    <col min="13071" max="13071" width="9.109375" style="3"/>
    <col min="13072" max="13072" width="15.88671875" style="3" customWidth="1"/>
    <col min="13073" max="13073" width="13.109375" style="3" customWidth="1"/>
    <col min="13074" max="13074" width="3.6640625" style="3" customWidth="1"/>
    <col min="13075" max="13077" width="9.109375" style="3"/>
    <col min="13078" max="13078" width="10.44140625" style="3" customWidth="1"/>
    <col min="13079" max="13079" width="15.109375" style="3" customWidth="1"/>
    <col min="13080" max="13080" width="9.109375" style="3"/>
    <col min="13081" max="13081" width="15.33203125" style="3" customWidth="1"/>
    <col min="13082" max="13082" width="13.109375" style="3" customWidth="1"/>
    <col min="13083" max="13315" width="9.109375" style="3"/>
    <col min="13316" max="13316" width="10.44140625" style="3" customWidth="1"/>
    <col min="13317" max="13317" width="15" style="3" customWidth="1"/>
    <col min="13318" max="13318" width="9.109375" style="3"/>
    <col min="13319" max="13319" width="15.109375" style="3" customWidth="1"/>
    <col min="13320" max="13320" width="13.44140625" style="3" customWidth="1"/>
    <col min="13321" max="13321" width="3.6640625" style="3" customWidth="1"/>
    <col min="13322" max="13324" width="9.109375" style="3"/>
    <col min="13325" max="13325" width="10.44140625" style="3" customWidth="1"/>
    <col min="13326" max="13326" width="14.88671875" style="3" customWidth="1"/>
    <col min="13327" max="13327" width="9.109375" style="3"/>
    <col min="13328" max="13328" width="15.88671875" style="3" customWidth="1"/>
    <col min="13329" max="13329" width="13.109375" style="3" customWidth="1"/>
    <col min="13330" max="13330" width="3.6640625" style="3" customWidth="1"/>
    <col min="13331" max="13333" width="9.109375" style="3"/>
    <col min="13334" max="13334" width="10.44140625" style="3" customWidth="1"/>
    <col min="13335" max="13335" width="15.109375" style="3" customWidth="1"/>
    <col min="13336" max="13336" width="9.109375" style="3"/>
    <col min="13337" max="13337" width="15.33203125" style="3" customWidth="1"/>
    <col min="13338" max="13338" width="13.109375" style="3" customWidth="1"/>
    <col min="13339" max="13571" width="9.109375" style="3"/>
    <col min="13572" max="13572" width="10.44140625" style="3" customWidth="1"/>
    <col min="13573" max="13573" width="15" style="3" customWidth="1"/>
    <col min="13574" max="13574" width="9.109375" style="3"/>
    <col min="13575" max="13575" width="15.109375" style="3" customWidth="1"/>
    <col min="13576" max="13576" width="13.44140625" style="3" customWidth="1"/>
    <col min="13577" max="13577" width="3.6640625" style="3" customWidth="1"/>
    <col min="13578" max="13580" width="9.109375" style="3"/>
    <col min="13581" max="13581" width="10.44140625" style="3" customWidth="1"/>
    <col min="13582" max="13582" width="14.88671875" style="3" customWidth="1"/>
    <col min="13583" max="13583" width="9.109375" style="3"/>
    <col min="13584" max="13584" width="15.88671875" style="3" customWidth="1"/>
    <col min="13585" max="13585" width="13.109375" style="3" customWidth="1"/>
    <col min="13586" max="13586" width="3.6640625" style="3" customWidth="1"/>
    <col min="13587" max="13589" width="9.109375" style="3"/>
    <col min="13590" max="13590" width="10.44140625" style="3" customWidth="1"/>
    <col min="13591" max="13591" width="15.109375" style="3" customWidth="1"/>
    <col min="13592" max="13592" width="9.109375" style="3"/>
    <col min="13593" max="13593" width="15.33203125" style="3" customWidth="1"/>
    <col min="13594" max="13594" width="13.109375" style="3" customWidth="1"/>
    <col min="13595" max="13827" width="9.109375" style="3"/>
    <col min="13828" max="13828" width="10.44140625" style="3" customWidth="1"/>
    <col min="13829" max="13829" width="15" style="3" customWidth="1"/>
    <col min="13830" max="13830" width="9.109375" style="3"/>
    <col min="13831" max="13831" width="15.109375" style="3" customWidth="1"/>
    <col min="13832" max="13832" width="13.44140625" style="3" customWidth="1"/>
    <col min="13833" max="13833" width="3.6640625" style="3" customWidth="1"/>
    <col min="13834" max="13836" width="9.109375" style="3"/>
    <col min="13837" max="13837" width="10.44140625" style="3" customWidth="1"/>
    <col min="13838" max="13838" width="14.88671875" style="3" customWidth="1"/>
    <col min="13839" max="13839" width="9.109375" style="3"/>
    <col min="13840" max="13840" width="15.88671875" style="3" customWidth="1"/>
    <col min="13841" max="13841" width="13.109375" style="3" customWidth="1"/>
    <col min="13842" max="13842" width="3.6640625" style="3" customWidth="1"/>
    <col min="13843" max="13845" width="9.109375" style="3"/>
    <col min="13846" max="13846" width="10.44140625" style="3" customWidth="1"/>
    <col min="13847" max="13847" width="15.109375" style="3" customWidth="1"/>
    <col min="13848" max="13848" width="9.109375" style="3"/>
    <col min="13849" max="13849" width="15.33203125" style="3" customWidth="1"/>
    <col min="13850" max="13850" width="13.109375" style="3" customWidth="1"/>
    <col min="13851" max="14083" width="9.109375" style="3"/>
    <col min="14084" max="14084" width="10.44140625" style="3" customWidth="1"/>
    <col min="14085" max="14085" width="15" style="3" customWidth="1"/>
    <col min="14086" max="14086" width="9.109375" style="3"/>
    <col min="14087" max="14087" width="15.109375" style="3" customWidth="1"/>
    <col min="14088" max="14088" width="13.44140625" style="3" customWidth="1"/>
    <col min="14089" max="14089" width="3.6640625" style="3" customWidth="1"/>
    <col min="14090" max="14092" width="9.109375" style="3"/>
    <col min="14093" max="14093" width="10.44140625" style="3" customWidth="1"/>
    <col min="14094" max="14094" width="14.88671875" style="3" customWidth="1"/>
    <col min="14095" max="14095" width="9.109375" style="3"/>
    <col min="14096" max="14096" width="15.88671875" style="3" customWidth="1"/>
    <col min="14097" max="14097" width="13.109375" style="3" customWidth="1"/>
    <col min="14098" max="14098" width="3.6640625" style="3" customWidth="1"/>
    <col min="14099" max="14101" width="9.109375" style="3"/>
    <col min="14102" max="14102" width="10.44140625" style="3" customWidth="1"/>
    <col min="14103" max="14103" width="15.109375" style="3" customWidth="1"/>
    <col min="14104" max="14104" width="9.109375" style="3"/>
    <col min="14105" max="14105" width="15.33203125" style="3" customWidth="1"/>
    <col min="14106" max="14106" width="13.109375" style="3" customWidth="1"/>
    <col min="14107" max="14339" width="9.109375" style="3"/>
    <col min="14340" max="14340" width="10.44140625" style="3" customWidth="1"/>
    <col min="14341" max="14341" width="15" style="3" customWidth="1"/>
    <col min="14342" max="14342" width="9.109375" style="3"/>
    <col min="14343" max="14343" width="15.109375" style="3" customWidth="1"/>
    <col min="14344" max="14344" width="13.44140625" style="3" customWidth="1"/>
    <col min="14345" max="14345" width="3.6640625" style="3" customWidth="1"/>
    <col min="14346" max="14348" width="9.109375" style="3"/>
    <col min="14349" max="14349" width="10.44140625" style="3" customWidth="1"/>
    <col min="14350" max="14350" width="14.88671875" style="3" customWidth="1"/>
    <col min="14351" max="14351" width="9.109375" style="3"/>
    <col min="14352" max="14352" width="15.88671875" style="3" customWidth="1"/>
    <col min="14353" max="14353" width="13.109375" style="3" customWidth="1"/>
    <col min="14354" max="14354" width="3.6640625" style="3" customWidth="1"/>
    <col min="14355" max="14357" width="9.109375" style="3"/>
    <col min="14358" max="14358" width="10.44140625" style="3" customWidth="1"/>
    <col min="14359" max="14359" width="15.109375" style="3" customWidth="1"/>
    <col min="14360" max="14360" width="9.109375" style="3"/>
    <col min="14361" max="14361" width="15.33203125" style="3" customWidth="1"/>
    <col min="14362" max="14362" width="13.109375" style="3" customWidth="1"/>
    <col min="14363" max="14595" width="9.109375" style="3"/>
    <col min="14596" max="14596" width="10.44140625" style="3" customWidth="1"/>
    <col min="14597" max="14597" width="15" style="3" customWidth="1"/>
    <col min="14598" max="14598" width="9.109375" style="3"/>
    <col min="14599" max="14599" width="15.109375" style="3" customWidth="1"/>
    <col min="14600" max="14600" width="13.44140625" style="3" customWidth="1"/>
    <col min="14601" max="14601" width="3.6640625" style="3" customWidth="1"/>
    <col min="14602" max="14604" width="9.109375" style="3"/>
    <col min="14605" max="14605" width="10.44140625" style="3" customWidth="1"/>
    <col min="14606" max="14606" width="14.88671875" style="3" customWidth="1"/>
    <col min="14607" max="14607" width="9.109375" style="3"/>
    <col min="14608" max="14608" width="15.88671875" style="3" customWidth="1"/>
    <col min="14609" max="14609" width="13.109375" style="3" customWidth="1"/>
    <col min="14610" max="14610" width="3.6640625" style="3" customWidth="1"/>
    <col min="14611" max="14613" width="9.109375" style="3"/>
    <col min="14614" max="14614" width="10.44140625" style="3" customWidth="1"/>
    <col min="14615" max="14615" width="15.109375" style="3" customWidth="1"/>
    <col min="14616" max="14616" width="9.109375" style="3"/>
    <col min="14617" max="14617" width="15.33203125" style="3" customWidth="1"/>
    <col min="14618" max="14618" width="13.109375" style="3" customWidth="1"/>
    <col min="14619" max="14851" width="9.109375" style="3"/>
    <col min="14852" max="14852" width="10.44140625" style="3" customWidth="1"/>
    <col min="14853" max="14853" width="15" style="3" customWidth="1"/>
    <col min="14854" max="14854" width="9.109375" style="3"/>
    <col min="14855" max="14855" width="15.109375" style="3" customWidth="1"/>
    <col min="14856" max="14856" width="13.44140625" style="3" customWidth="1"/>
    <col min="14857" max="14857" width="3.6640625" style="3" customWidth="1"/>
    <col min="14858" max="14860" width="9.109375" style="3"/>
    <col min="14861" max="14861" width="10.44140625" style="3" customWidth="1"/>
    <col min="14862" max="14862" width="14.88671875" style="3" customWidth="1"/>
    <col min="14863" max="14863" width="9.109375" style="3"/>
    <col min="14864" max="14864" width="15.88671875" style="3" customWidth="1"/>
    <col min="14865" max="14865" width="13.109375" style="3" customWidth="1"/>
    <col min="14866" max="14866" width="3.6640625" style="3" customWidth="1"/>
    <col min="14867" max="14869" width="9.109375" style="3"/>
    <col min="14870" max="14870" width="10.44140625" style="3" customWidth="1"/>
    <col min="14871" max="14871" width="15.109375" style="3" customWidth="1"/>
    <col min="14872" max="14872" width="9.109375" style="3"/>
    <col min="14873" max="14873" width="15.33203125" style="3" customWidth="1"/>
    <col min="14874" max="14874" width="13.109375" style="3" customWidth="1"/>
    <col min="14875" max="15107" width="9.109375" style="3"/>
    <col min="15108" max="15108" width="10.44140625" style="3" customWidth="1"/>
    <col min="15109" max="15109" width="15" style="3" customWidth="1"/>
    <col min="15110" max="15110" width="9.109375" style="3"/>
    <col min="15111" max="15111" width="15.109375" style="3" customWidth="1"/>
    <col min="15112" max="15112" width="13.44140625" style="3" customWidth="1"/>
    <col min="15113" max="15113" width="3.6640625" style="3" customWidth="1"/>
    <col min="15114" max="15116" width="9.109375" style="3"/>
    <col min="15117" max="15117" width="10.44140625" style="3" customWidth="1"/>
    <col min="15118" max="15118" width="14.88671875" style="3" customWidth="1"/>
    <col min="15119" max="15119" width="9.109375" style="3"/>
    <col min="15120" max="15120" width="15.88671875" style="3" customWidth="1"/>
    <col min="15121" max="15121" width="13.109375" style="3" customWidth="1"/>
    <col min="15122" max="15122" width="3.6640625" style="3" customWidth="1"/>
    <col min="15123" max="15125" width="9.109375" style="3"/>
    <col min="15126" max="15126" width="10.44140625" style="3" customWidth="1"/>
    <col min="15127" max="15127" width="15.109375" style="3" customWidth="1"/>
    <col min="15128" max="15128" width="9.109375" style="3"/>
    <col min="15129" max="15129" width="15.33203125" style="3" customWidth="1"/>
    <col min="15130" max="15130" width="13.109375" style="3" customWidth="1"/>
    <col min="15131" max="15363" width="9.109375" style="3"/>
    <col min="15364" max="15364" width="10.44140625" style="3" customWidth="1"/>
    <col min="15365" max="15365" width="15" style="3" customWidth="1"/>
    <col min="15366" max="15366" width="9.109375" style="3"/>
    <col min="15367" max="15367" width="15.109375" style="3" customWidth="1"/>
    <col min="15368" max="15368" width="13.44140625" style="3" customWidth="1"/>
    <col min="15369" max="15369" width="3.6640625" style="3" customWidth="1"/>
    <col min="15370" max="15372" width="9.109375" style="3"/>
    <col min="15373" max="15373" width="10.44140625" style="3" customWidth="1"/>
    <col min="15374" max="15374" width="14.88671875" style="3" customWidth="1"/>
    <col min="15375" max="15375" width="9.109375" style="3"/>
    <col min="15376" max="15376" width="15.88671875" style="3" customWidth="1"/>
    <col min="15377" max="15377" width="13.109375" style="3" customWidth="1"/>
    <col min="15378" max="15378" width="3.6640625" style="3" customWidth="1"/>
    <col min="15379" max="15381" width="9.109375" style="3"/>
    <col min="15382" max="15382" width="10.44140625" style="3" customWidth="1"/>
    <col min="15383" max="15383" width="15.109375" style="3" customWidth="1"/>
    <col min="15384" max="15384" width="9.109375" style="3"/>
    <col min="15385" max="15385" width="15.33203125" style="3" customWidth="1"/>
    <col min="15386" max="15386" width="13.109375" style="3" customWidth="1"/>
    <col min="15387" max="15619" width="9.109375" style="3"/>
    <col min="15620" max="15620" width="10.44140625" style="3" customWidth="1"/>
    <col min="15621" max="15621" width="15" style="3" customWidth="1"/>
    <col min="15622" max="15622" width="9.109375" style="3"/>
    <col min="15623" max="15623" width="15.109375" style="3" customWidth="1"/>
    <col min="15624" max="15624" width="13.44140625" style="3" customWidth="1"/>
    <col min="15625" max="15625" width="3.6640625" style="3" customWidth="1"/>
    <col min="15626" max="15628" width="9.109375" style="3"/>
    <col min="15629" max="15629" width="10.44140625" style="3" customWidth="1"/>
    <col min="15630" max="15630" width="14.88671875" style="3" customWidth="1"/>
    <col min="15631" max="15631" width="9.109375" style="3"/>
    <col min="15632" max="15632" width="15.88671875" style="3" customWidth="1"/>
    <col min="15633" max="15633" width="13.109375" style="3" customWidth="1"/>
    <col min="15634" max="15634" width="3.6640625" style="3" customWidth="1"/>
    <col min="15635" max="15637" width="9.109375" style="3"/>
    <col min="15638" max="15638" width="10.44140625" style="3" customWidth="1"/>
    <col min="15639" max="15639" width="15.109375" style="3" customWidth="1"/>
    <col min="15640" max="15640" width="9.109375" style="3"/>
    <col min="15641" max="15641" width="15.33203125" style="3" customWidth="1"/>
    <col min="15642" max="15642" width="13.109375" style="3" customWidth="1"/>
    <col min="15643" max="15875" width="9.109375" style="3"/>
    <col min="15876" max="15876" width="10.44140625" style="3" customWidth="1"/>
    <col min="15877" max="15877" width="15" style="3" customWidth="1"/>
    <col min="15878" max="15878" width="9.109375" style="3"/>
    <col min="15879" max="15879" width="15.109375" style="3" customWidth="1"/>
    <col min="15880" max="15880" width="13.44140625" style="3" customWidth="1"/>
    <col min="15881" max="15881" width="3.6640625" style="3" customWidth="1"/>
    <col min="15882" max="15884" width="9.109375" style="3"/>
    <col min="15885" max="15885" width="10.44140625" style="3" customWidth="1"/>
    <col min="15886" max="15886" width="14.88671875" style="3" customWidth="1"/>
    <col min="15887" max="15887" width="9.109375" style="3"/>
    <col min="15888" max="15888" width="15.88671875" style="3" customWidth="1"/>
    <col min="15889" max="15889" width="13.109375" style="3" customWidth="1"/>
    <col min="15890" max="15890" width="3.6640625" style="3" customWidth="1"/>
    <col min="15891" max="15893" width="9.109375" style="3"/>
    <col min="15894" max="15894" width="10.44140625" style="3" customWidth="1"/>
    <col min="15895" max="15895" width="15.109375" style="3" customWidth="1"/>
    <col min="15896" max="15896" width="9.109375" style="3"/>
    <col min="15897" max="15897" width="15.33203125" style="3" customWidth="1"/>
    <col min="15898" max="15898" width="13.109375" style="3" customWidth="1"/>
    <col min="15899" max="16131" width="9.109375" style="3"/>
    <col min="16132" max="16132" width="10.44140625" style="3" customWidth="1"/>
    <col min="16133" max="16133" width="15" style="3" customWidth="1"/>
    <col min="16134" max="16134" width="9.109375" style="3"/>
    <col min="16135" max="16135" width="15.109375" style="3" customWidth="1"/>
    <col min="16136" max="16136" width="13.44140625" style="3" customWidth="1"/>
    <col min="16137" max="16137" width="3.6640625" style="3" customWidth="1"/>
    <col min="16138" max="16140" width="9.109375" style="3"/>
    <col min="16141" max="16141" width="10.44140625" style="3" customWidth="1"/>
    <col min="16142" max="16142" width="14.88671875" style="3" customWidth="1"/>
    <col min="16143" max="16143" width="9.109375" style="3"/>
    <col min="16144" max="16144" width="15.88671875" style="3" customWidth="1"/>
    <col min="16145" max="16145" width="13.109375" style="3" customWidth="1"/>
    <col min="16146" max="16146" width="3.6640625" style="3" customWidth="1"/>
    <col min="16147" max="16149" width="9.109375" style="3"/>
    <col min="16150" max="16150" width="10.44140625" style="3" customWidth="1"/>
    <col min="16151" max="16151" width="15.109375" style="3" customWidth="1"/>
    <col min="16152" max="16152" width="9.109375" style="3"/>
    <col min="16153" max="16153" width="15.33203125" style="3" customWidth="1"/>
    <col min="16154" max="16154" width="13.109375" style="3" customWidth="1"/>
    <col min="16155" max="16384" width="9.109375" style="3"/>
  </cols>
  <sheetData>
    <row r="1" spans="1:26" ht="21" customHeight="1" x14ac:dyDescent="0.3">
      <c r="A1" s="1" t="s">
        <v>21</v>
      </c>
      <c r="B1" s="2"/>
      <c r="J1" s="4"/>
      <c r="K1" s="4"/>
      <c r="L1" s="5"/>
      <c r="S1" s="4"/>
      <c r="T1" s="4"/>
    </row>
    <row r="2" spans="1:26" x14ac:dyDescent="0.25">
      <c r="A2" s="6"/>
      <c r="B2" s="6"/>
      <c r="J2" s="6"/>
      <c r="K2" s="6"/>
      <c r="S2" s="6"/>
      <c r="T2" s="6"/>
    </row>
    <row r="3" spans="1:26" ht="21" customHeight="1" x14ac:dyDescent="0.25">
      <c r="A3" s="17" t="s">
        <v>13</v>
      </c>
      <c r="B3" s="4"/>
      <c r="J3" s="17" t="s">
        <v>14</v>
      </c>
      <c r="K3" s="4"/>
      <c r="S3" s="17" t="s">
        <v>15</v>
      </c>
      <c r="T3" s="13"/>
    </row>
    <row r="4" spans="1:26" ht="52.8" x14ac:dyDescent="0.2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6"/>
      <c r="J4" s="14" t="s">
        <v>3</v>
      </c>
      <c r="K4" s="14" t="s">
        <v>4</v>
      </c>
      <c r="L4" s="14" t="s">
        <v>5</v>
      </c>
      <c r="M4" s="14" t="s">
        <v>6</v>
      </c>
      <c r="N4" s="14" t="s">
        <v>16</v>
      </c>
      <c r="O4" s="14" t="s">
        <v>8</v>
      </c>
      <c r="P4" s="14" t="s">
        <v>9</v>
      </c>
      <c r="Q4" s="14" t="s">
        <v>17</v>
      </c>
      <c r="R4" s="6"/>
      <c r="S4" s="14" t="s">
        <v>3</v>
      </c>
      <c r="T4" s="14" t="s">
        <v>4</v>
      </c>
      <c r="U4" s="14" t="s">
        <v>5</v>
      </c>
      <c r="V4" s="14" t="s">
        <v>6</v>
      </c>
      <c r="W4" s="14" t="s">
        <v>16</v>
      </c>
      <c r="X4" s="14" t="s">
        <v>8</v>
      </c>
      <c r="Y4" s="14" t="s">
        <v>9</v>
      </c>
      <c r="Z4" s="14" t="s">
        <v>17</v>
      </c>
    </row>
    <row r="5" spans="1:26" x14ac:dyDescent="0.25">
      <c r="A5" s="7">
        <v>0</v>
      </c>
      <c r="B5" s="8">
        <f>K5+T5</f>
        <v>13867</v>
      </c>
      <c r="C5" s="8">
        <f t="shared" ref="C5:H20" si="0">L5+U5</f>
        <v>9782</v>
      </c>
      <c r="D5" s="8">
        <f t="shared" si="0"/>
        <v>2072</v>
      </c>
      <c r="E5" s="8">
        <f t="shared" si="0"/>
        <v>742</v>
      </c>
      <c r="F5" s="8">
        <f t="shared" si="0"/>
        <v>253</v>
      </c>
      <c r="G5" s="8">
        <f t="shared" si="0"/>
        <v>132</v>
      </c>
      <c r="H5" s="8">
        <f>Q5+Z5</f>
        <v>886</v>
      </c>
      <c r="J5" s="7">
        <v>0</v>
      </c>
      <c r="K5" s="8">
        <f>SUM(L5:Q5)</f>
        <v>7131</v>
      </c>
      <c r="L5" s="8">
        <v>5031</v>
      </c>
      <c r="M5" s="8">
        <v>1063</v>
      </c>
      <c r="N5" s="8">
        <v>373</v>
      </c>
      <c r="O5" s="8">
        <v>132</v>
      </c>
      <c r="P5" s="8">
        <v>77</v>
      </c>
      <c r="Q5" s="8">
        <v>455</v>
      </c>
      <c r="S5" s="7">
        <v>0</v>
      </c>
      <c r="T5" s="8">
        <f>SUM(U5:Z5)</f>
        <v>6736</v>
      </c>
      <c r="U5" s="8">
        <v>4751</v>
      </c>
      <c r="V5" s="8">
        <v>1009</v>
      </c>
      <c r="W5" s="8">
        <v>369</v>
      </c>
      <c r="X5" s="8">
        <v>121</v>
      </c>
      <c r="Y5" s="8">
        <v>55</v>
      </c>
      <c r="Z5" s="8">
        <v>431</v>
      </c>
    </row>
    <row r="6" spans="1:26" x14ac:dyDescent="0.25">
      <c r="A6" s="9">
        <v>1</v>
      </c>
      <c r="B6" s="10">
        <f t="shared" ref="B6:H55" si="1">K6+T6</f>
        <v>13995</v>
      </c>
      <c r="C6" s="10">
        <f t="shared" si="0"/>
        <v>9997</v>
      </c>
      <c r="D6" s="10">
        <f t="shared" si="0"/>
        <v>2020</v>
      </c>
      <c r="E6" s="10">
        <f t="shared" si="0"/>
        <v>696</v>
      </c>
      <c r="F6" s="10">
        <f t="shared" si="0"/>
        <v>308</v>
      </c>
      <c r="G6" s="10">
        <f t="shared" si="0"/>
        <v>156</v>
      </c>
      <c r="H6" s="10">
        <f t="shared" si="0"/>
        <v>818</v>
      </c>
      <c r="J6" s="9">
        <v>1</v>
      </c>
      <c r="K6" s="10">
        <f t="shared" ref="K6:K69" si="2">SUM(L6:Q6)</f>
        <v>7176</v>
      </c>
      <c r="L6" s="10">
        <v>5105</v>
      </c>
      <c r="M6" s="10">
        <v>1046</v>
      </c>
      <c r="N6" s="10">
        <v>358</v>
      </c>
      <c r="O6" s="10">
        <v>164</v>
      </c>
      <c r="P6" s="10">
        <v>89</v>
      </c>
      <c r="Q6" s="10">
        <v>414</v>
      </c>
      <c r="S6" s="9">
        <v>1</v>
      </c>
      <c r="T6" s="10">
        <f t="shared" ref="T6:T69" si="3">SUM(U6:Z6)</f>
        <v>6819</v>
      </c>
      <c r="U6" s="10">
        <v>4892</v>
      </c>
      <c r="V6" s="10">
        <v>974</v>
      </c>
      <c r="W6" s="10">
        <v>338</v>
      </c>
      <c r="X6" s="10">
        <v>144</v>
      </c>
      <c r="Y6" s="10">
        <v>67</v>
      </c>
      <c r="Z6" s="10">
        <v>404</v>
      </c>
    </row>
    <row r="7" spans="1:26" x14ac:dyDescent="0.25">
      <c r="A7" s="9">
        <v>2</v>
      </c>
      <c r="B7" s="10">
        <f t="shared" si="1"/>
        <v>13689</v>
      </c>
      <c r="C7" s="10">
        <f t="shared" si="0"/>
        <v>9815</v>
      </c>
      <c r="D7" s="10">
        <f t="shared" si="0"/>
        <v>1853</v>
      </c>
      <c r="E7" s="10">
        <f t="shared" si="0"/>
        <v>718</v>
      </c>
      <c r="F7" s="10">
        <f t="shared" si="0"/>
        <v>361</v>
      </c>
      <c r="G7" s="10">
        <f t="shared" si="0"/>
        <v>190</v>
      </c>
      <c r="H7" s="10">
        <f t="shared" si="0"/>
        <v>752</v>
      </c>
      <c r="J7" s="9">
        <v>2</v>
      </c>
      <c r="K7" s="10">
        <f t="shared" si="2"/>
        <v>7063</v>
      </c>
      <c r="L7" s="10">
        <v>5044</v>
      </c>
      <c r="M7" s="10">
        <v>971</v>
      </c>
      <c r="N7" s="10">
        <v>371</v>
      </c>
      <c r="O7" s="10">
        <v>184</v>
      </c>
      <c r="P7" s="10">
        <v>100</v>
      </c>
      <c r="Q7" s="10">
        <v>393</v>
      </c>
      <c r="S7" s="9">
        <v>2</v>
      </c>
      <c r="T7" s="10">
        <f t="shared" si="3"/>
        <v>6626</v>
      </c>
      <c r="U7" s="10">
        <v>4771</v>
      </c>
      <c r="V7" s="10">
        <v>882</v>
      </c>
      <c r="W7" s="10">
        <v>347</v>
      </c>
      <c r="X7" s="10">
        <v>177</v>
      </c>
      <c r="Y7" s="10">
        <v>90</v>
      </c>
      <c r="Z7" s="10">
        <v>359</v>
      </c>
    </row>
    <row r="8" spans="1:26" x14ac:dyDescent="0.25">
      <c r="A8" s="9">
        <v>3</v>
      </c>
      <c r="B8" s="10">
        <f t="shared" si="1"/>
        <v>13536</v>
      </c>
      <c r="C8" s="10">
        <f t="shared" si="0"/>
        <v>9743</v>
      </c>
      <c r="D8" s="10">
        <f t="shared" si="0"/>
        <v>1756</v>
      </c>
      <c r="E8" s="10">
        <f t="shared" si="0"/>
        <v>687</v>
      </c>
      <c r="F8" s="10">
        <f t="shared" si="0"/>
        <v>361</v>
      </c>
      <c r="G8" s="10">
        <f t="shared" si="0"/>
        <v>205</v>
      </c>
      <c r="H8" s="10">
        <f t="shared" si="0"/>
        <v>784</v>
      </c>
      <c r="J8" s="9">
        <v>3</v>
      </c>
      <c r="K8" s="10">
        <f t="shared" si="2"/>
        <v>6932</v>
      </c>
      <c r="L8" s="10">
        <v>4982</v>
      </c>
      <c r="M8" s="10">
        <v>904</v>
      </c>
      <c r="N8" s="10">
        <v>346</v>
      </c>
      <c r="O8" s="10">
        <v>189</v>
      </c>
      <c r="P8" s="10">
        <v>105</v>
      </c>
      <c r="Q8" s="10">
        <v>406</v>
      </c>
      <c r="S8" s="9">
        <v>3</v>
      </c>
      <c r="T8" s="10">
        <f t="shared" si="3"/>
        <v>6604</v>
      </c>
      <c r="U8" s="10">
        <v>4761</v>
      </c>
      <c r="V8" s="10">
        <v>852</v>
      </c>
      <c r="W8" s="10">
        <v>341</v>
      </c>
      <c r="X8" s="10">
        <v>172</v>
      </c>
      <c r="Y8" s="10">
        <v>100</v>
      </c>
      <c r="Z8" s="10">
        <v>378</v>
      </c>
    </row>
    <row r="9" spans="1:26" x14ac:dyDescent="0.25">
      <c r="A9" s="9">
        <v>4</v>
      </c>
      <c r="B9" s="10">
        <f t="shared" si="1"/>
        <v>13494</v>
      </c>
      <c r="C9" s="10">
        <f t="shared" si="0"/>
        <v>9822</v>
      </c>
      <c r="D9" s="10">
        <f t="shared" si="0"/>
        <v>1692</v>
      </c>
      <c r="E9" s="10">
        <f t="shared" si="0"/>
        <v>662</v>
      </c>
      <c r="F9" s="10">
        <f t="shared" si="0"/>
        <v>353</v>
      </c>
      <c r="G9" s="10">
        <f t="shared" si="0"/>
        <v>194</v>
      </c>
      <c r="H9" s="10">
        <f t="shared" si="0"/>
        <v>771</v>
      </c>
      <c r="J9" s="9">
        <v>4</v>
      </c>
      <c r="K9" s="10">
        <f t="shared" si="2"/>
        <v>6874</v>
      </c>
      <c r="L9" s="10">
        <v>5008</v>
      </c>
      <c r="M9" s="10">
        <v>855</v>
      </c>
      <c r="N9" s="10">
        <v>329</v>
      </c>
      <c r="O9" s="10">
        <v>186</v>
      </c>
      <c r="P9" s="10">
        <v>97</v>
      </c>
      <c r="Q9" s="10">
        <v>399</v>
      </c>
      <c r="S9" s="9">
        <v>4</v>
      </c>
      <c r="T9" s="10">
        <f t="shared" si="3"/>
        <v>6620</v>
      </c>
      <c r="U9" s="10">
        <v>4814</v>
      </c>
      <c r="V9" s="10">
        <v>837</v>
      </c>
      <c r="W9" s="10">
        <v>333</v>
      </c>
      <c r="X9" s="10">
        <v>167</v>
      </c>
      <c r="Y9" s="10">
        <v>97</v>
      </c>
      <c r="Z9" s="10">
        <v>372</v>
      </c>
    </row>
    <row r="10" spans="1:26" x14ac:dyDescent="0.25">
      <c r="A10" s="9">
        <v>5</v>
      </c>
      <c r="B10" s="10">
        <f t="shared" si="1"/>
        <v>13159</v>
      </c>
      <c r="C10" s="10">
        <f t="shared" si="0"/>
        <v>9635</v>
      </c>
      <c r="D10" s="10">
        <f t="shared" si="0"/>
        <v>1699</v>
      </c>
      <c r="E10" s="10">
        <f t="shared" si="0"/>
        <v>595</v>
      </c>
      <c r="F10" s="10">
        <f t="shared" si="0"/>
        <v>330</v>
      </c>
      <c r="G10" s="10">
        <f t="shared" si="0"/>
        <v>168</v>
      </c>
      <c r="H10" s="10">
        <f t="shared" si="0"/>
        <v>732</v>
      </c>
      <c r="J10" s="9">
        <v>5</v>
      </c>
      <c r="K10" s="10">
        <f t="shared" si="2"/>
        <v>6701</v>
      </c>
      <c r="L10" s="10">
        <v>4925</v>
      </c>
      <c r="M10" s="10">
        <v>868</v>
      </c>
      <c r="N10" s="10">
        <v>294</v>
      </c>
      <c r="O10" s="10">
        <v>167</v>
      </c>
      <c r="P10" s="10">
        <v>85</v>
      </c>
      <c r="Q10" s="10">
        <v>362</v>
      </c>
      <c r="S10" s="9">
        <v>5</v>
      </c>
      <c r="T10" s="10">
        <f t="shared" si="3"/>
        <v>6458</v>
      </c>
      <c r="U10" s="10">
        <v>4710</v>
      </c>
      <c r="V10" s="10">
        <v>831</v>
      </c>
      <c r="W10" s="10">
        <v>301</v>
      </c>
      <c r="X10" s="10">
        <v>163</v>
      </c>
      <c r="Y10" s="10">
        <v>83</v>
      </c>
      <c r="Z10" s="10">
        <v>370</v>
      </c>
    </row>
    <row r="11" spans="1:26" x14ac:dyDescent="0.25">
      <c r="A11" s="9">
        <v>6</v>
      </c>
      <c r="B11" s="10">
        <f t="shared" si="1"/>
        <v>12665</v>
      </c>
      <c r="C11" s="10">
        <f t="shared" si="0"/>
        <v>9300</v>
      </c>
      <c r="D11" s="10">
        <f t="shared" si="0"/>
        <v>1734</v>
      </c>
      <c r="E11" s="10">
        <f t="shared" si="0"/>
        <v>516</v>
      </c>
      <c r="F11" s="10">
        <f t="shared" si="0"/>
        <v>279</v>
      </c>
      <c r="G11" s="10">
        <f t="shared" si="0"/>
        <v>129</v>
      </c>
      <c r="H11" s="10">
        <f t="shared" si="0"/>
        <v>707</v>
      </c>
      <c r="J11" s="9">
        <v>6</v>
      </c>
      <c r="K11" s="10">
        <f t="shared" si="2"/>
        <v>6477</v>
      </c>
      <c r="L11" s="10">
        <v>4780</v>
      </c>
      <c r="M11" s="10">
        <v>889</v>
      </c>
      <c r="N11" s="10">
        <v>244</v>
      </c>
      <c r="O11" s="10">
        <v>144</v>
      </c>
      <c r="P11" s="10">
        <v>72</v>
      </c>
      <c r="Q11" s="10">
        <v>348</v>
      </c>
      <c r="S11" s="9">
        <v>6</v>
      </c>
      <c r="T11" s="10">
        <f t="shared" si="3"/>
        <v>6188</v>
      </c>
      <c r="U11" s="10">
        <v>4520</v>
      </c>
      <c r="V11" s="10">
        <v>845</v>
      </c>
      <c r="W11" s="10">
        <v>272</v>
      </c>
      <c r="X11" s="10">
        <v>135</v>
      </c>
      <c r="Y11" s="10">
        <v>57</v>
      </c>
      <c r="Z11" s="10">
        <v>359</v>
      </c>
    </row>
    <row r="12" spans="1:26" x14ac:dyDescent="0.25">
      <c r="A12" s="9">
        <v>7</v>
      </c>
      <c r="B12" s="10">
        <f t="shared" si="1"/>
        <v>12579</v>
      </c>
      <c r="C12" s="10">
        <f t="shared" si="0"/>
        <v>9279</v>
      </c>
      <c r="D12" s="10">
        <f t="shared" si="0"/>
        <v>1652</v>
      </c>
      <c r="E12" s="10">
        <f t="shared" si="0"/>
        <v>537</v>
      </c>
      <c r="F12" s="10">
        <f t="shared" si="0"/>
        <v>270</v>
      </c>
      <c r="G12" s="10">
        <f t="shared" si="0"/>
        <v>146</v>
      </c>
      <c r="H12" s="10">
        <f t="shared" si="0"/>
        <v>695</v>
      </c>
      <c r="J12" s="9">
        <v>7</v>
      </c>
      <c r="K12" s="10">
        <f t="shared" si="2"/>
        <v>6422</v>
      </c>
      <c r="L12" s="10">
        <v>4769</v>
      </c>
      <c r="M12" s="10">
        <v>837</v>
      </c>
      <c r="N12" s="10">
        <v>259</v>
      </c>
      <c r="O12" s="10">
        <v>132</v>
      </c>
      <c r="P12" s="10">
        <v>79</v>
      </c>
      <c r="Q12" s="10">
        <v>346</v>
      </c>
      <c r="S12" s="9">
        <v>7</v>
      </c>
      <c r="T12" s="10">
        <f t="shared" si="3"/>
        <v>6157</v>
      </c>
      <c r="U12" s="10">
        <v>4510</v>
      </c>
      <c r="V12" s="10">
        <v>815</v>
      </c>
      <c r="W12" s="10">
        <v>278</v>
      </c>
      <c r="X12" s="10">
        <v>138</v>
      </c>
      <c r="Y12" s="10">
        <v>67</v>
      </c>
      <c r="Z12" s="10">
        <v>349</v>
      </c>
    </row>
    <row r="13" spans="1:26" x14ac:dyDescent="0.25">
      <c r="A13" s="9">
        <v>8</v>
      </c>
      <c r="B13" s="10">
        <f t="shared" si="1"/>
        <v>12665</v>
      </c>
      <c r="C13" s="10">
        <f t="shared" si="0"/>
        <v>9364</v>
      </c>
      <c r="D13" s="10">
        <f t="shared" si="0"/>
        <v>1586</v>
      </c>
      <c r="E13" s="10">
        <f t="shared" si="0"/>
        <v>512</v>
      </c>
      <c r="F13" s="10">
        <f t="shared" si="0"/>
        <v>301</v>
      </c>
      <c r="G13" s="10">
        <f t="shared" si="0"/>
        <v>192</v>
      </c>
      <c r="H13" s="10">
        <f t="shared" si="0"/>
        <v>710</v>
      </c>
      <c r="J13" s="9">
        <v>8</v>
      </c>
      <c r="K13" s="10">
        <f t="shared" si="2"/>
        <v>6514</v>
      </c>
      <c r="L13" s="10">
        <v>4842</v>
      </c>
      <c r="M13" s="10">
        <v>812</v>
      </c>
      <c r="N13" s="10">
        <v>252</v>
      </c>
      <c r="O13" s="10">
        <v>149</v>
      </c>
      <c r="P13" s="10">
        <v>107</v>
      </c>
      <c r="Q13" s="10">
        <v>352</v>
      </c>
      <c r="S13" s="9">
        <v>8</v>
      </c>
      <c r="T13" s="10">
        <f t="shared" si="3"/>
        <v>6151</v>
      </c>
      <c r="U13" s="10">
        <v>4522</v>
      </c>
      <c r="V13" s="10">
        <v>774</v>
      </c>
      <c r="W13" s="10">
        <v>260</v>
      </c>
      <c r="X13" s="10">
        <v>152</v>
      </c>
      <c r="Y13" s="10">
        <v>85</v>
      </c>
      <c r="Z13" s="10">
        <v>358</v>
      </c>
    </row>
    <row r="14" spans="1:26" x14ac:dyDescent="0.25">
      <c r="A14" s="9">
        <v>9</v>
      </c>
      <c r="B14" s="10">
        <f t="shared" si="1"/>
        <v>12599</v>
      </c>
      <c r="C14" s="10">
        <f t="shared" si="0"/>
        <v>9501</v>
      </c>
      <c r="D14" s="10">
        <f t="shared" si="0"/>
        <v>1510</v>
      </c>
      <c r="E14" s="10">
        <f t="shared" si="0"/>
        <v>422</v>
      </c>
      <c r="F14" s="10">
        <f t="shared" si="0"/>
        <v>277</v>
      </c>
      <c r="G14" s="10">
        <f t="shared" si="0"/>
        <v>144</v>
      </c>
      <c r="H14" s="10">
        <f t="shared" si="0"/>
        <v>745</v>
      </c>
      <c r="J14" s="9">
        <v>9</v>
      </c>
      <c r="K14" s="10">
        <f t="shared" si="2"/>
        <v>6512</v>
      </c>
      <c r="L14" s="10">
        <v>4940</v>
      </c>
      <c r="M14" s="10">
        <v>795</v>
      </c>
      <c r="N14" s="10">
        <v>198</v>
      </c>
      <c r="O14" s="10">
        <v>139</v>
      </c>
      <c r="P14" s="10">
        <v>78</v>
      </c>
      <c r="Q14" s="10">
        <v>362</v>
      </c>
      <c r="S14" s="9">
        <v>9</v>
      </c>
      <c r="T14" s="10">
        <f t="shared" si="3"/>
        <v>6087</v>
      </c>
      <c r="U14" s="10">
        <v>4561</v>
      </c>
      <c r="V14" s="10">
        <v>715</v>
      </c>
      <c r="W14" s="10">
        <v>224</v>
      </c>
      <c r="X14" s="10">
        <v>138</v>
      </c>
      <c r="Y14" s="10">
        <v>66</v>
      </c>
      <c r="Z14" s="10">
        <v>383</v>
      </c>
    </row>
    <row r="15" spans="1:26" x14ac:dyDescent="0.25">
      <c r="A15" s="9">
        <v>10</v>
      </c>
      <c r="B15" s="10">
        <f t="shared" si="1"/>
        <v>12667</v>
      </c>
      <c r="C15" s="10">
        <f t="shared" si="0"/>
        <v>9850</v>
      </c>
      <c r="D15" s="10">
        <f t="shared" si="0"/>
        <v>1406</v>
      </c>
      <c r="E15" s="10">
        <f t="shared" si="0"/>
        <v>390</v>
      </c>
      <c r="F15" s="10">
        <f t="shared" si="0"/>
        <v>189</v>
      </c>
      <c r="G15" s="10">
        <f t="shared" si="0"/>
        <v>95</v>
      </c>
      <c r="H15" s="10">
        <f t="shared" si="0"/>
        <v>737</v>
      </c>
      <c r="J15" s="9">
        <v>10</v>
      </c>
      <c r="K15" s="10">
        <f t="shared" si="2"/>
        <v>6509</v>
      </c>
      <c r="L15" s="10">
        <v>5091</v>
      </c>
      <c r="M15" s="10">
        <v>720</v>
      </c>
      <c r="N15" s="10">
        <v>187</v>
      </c>
      <c r="O15" s="10">
        <v>99</v>
      </c>
      <c r="P15" s="10">
        <v>52</v>
      </c>
      <c r="Q15" s="10">
        <v>360</v>
      </c>
      <c r="S15" s="9">
        <v>10</v>
      </c>
      <c r="T15" s="10">
        <f t="shared" si="3"/>
        <v>6158</v>
      </c>
      <c r="U15" s="10">
        <v>4759</v>
      </c>
      <c r="V15" s="10">
        <v>686</v>
      </c>
      <c r="W15" s="10">
        <v>203</v>
      </c>
      <c r="X15" s="10">
        <v>90</v>
      </c>
      <c r="Y15" s="10">
        <v>43</v>
      </c>
      <c r="Z15" s="10">
        <v>377</v>
      </c>
    </row>
    <row r="16" spans="1:26" x14ac:dyDescent="0.25">
      <c r="A16" s="9">
        <v>11</v>
      </c>
      <c r="B16" s="10">
        <f t="shared" si="1"/>
        <v>12568</v>
      </c>
      <c r="C16" s="10">
        <f t="shared" si="0"/>
        <v>9843</v>
      </c>
      <c r="D16" s="10">
        <f t="shared" si="0"/>
        <v>1362</v>
      </c>
      <c r="E16" s="10">
        <f t="shared" si="0"/>
        <v>421</v>
      </c>
      <c r="F16" s="10">
        <f t="shared" si="0"/>
        <v>149</v>
      </c>
      <c r="G16" s="10">
        <f t="shared" si="0"/>
        <v>72</v>
      </c>
      <c r="H16" s="10">
        <f t="shared" si="0"/>
        <v>721</v>
      </c>
      <c r="J16" s="9">
        <v>11</v>
      </c>
      <c r="K16" s="10">
        <f t="shared" si="2"/>
        <v>6466</v>
      </c>
      <c r="L16" s="10">
        <v>5102</v>
      </c>
      <c r="M16" s="10">
        <v>681</v>
      </c>
      <c r="N16" s="10">
        <v>211</v>
      </c>
      <c r="O16" s="10">
        <v>73</v>
      </c>
      <c r="P16" s="10">
        <v>35</v>
      </c>
      <c r="Q16" s="10">
        <v>364</v>
      </c>
      <c r="S16" s="9">
        <v>11</v>
      </c>
      <c r="T16" s="10">
        <f t="shared" si="3"/>
        <v>6102</v>
      </c>
      <c r="U16" s="10">
        <v>4741</v>
      </c>
      <c r="V16" s="10">
        <v>681</v>
      </c>
      <c r="W16" s="10">
        <v>210</v>
      </c>
      <c r="X16" s="10">
        <v>76</v>
      </c>
      <c r="Y16" s="10">
        <v>37</v>
      </c>
      <c r="Z16" s="10">
        <v>357</v>
      </c>
    </row>
    <row r="17" spans="1:26" x14ac:dyDescent="0.25">
      <c r="A17" s="9">
        <v>12</v>
      </c>
      <c r="B17" s="10">
        <f t="shared" si="1"/>
        <v>12981</v>
      </c>
      <c r="C17" s="10">
        <f t="shared" si="0"/>
        <v>10183</v>
      </c>
      <c r="D17" s="10">
        <f t="shared" si="0"/>
        <v>1397</v>
      </c>
      <c r="E17" s="10">
        <f t="shared" si="0"/>
        <v>434</v>
      </c>
      <c r="F17" s="10">
        <f t="shared" si="0"/>
        <v>149</v>
      </c>
      <c r="G17" s="10">
        <f t="shared" si="0"/>
        <v>67</v>
      </c>
      <c r="H17" s="10">
        <f t="shared" si="0"/>
        <v>751</v>
      </c>
      <c r="J17" s="9">
        <v>12</v>
      </c>
      <c r="K17" s="10">
        <f t="shared" si="2"/>
        <v>6717</v>
      </c>
      <c r="L17" s="10">
        <v>5285</v>
      </c>
      <c r="M17" s="10">
        <v>732</v>
      </c>
      <c r="N17" s="10">
        <v>221</v>
      </c>
      <c r="O17" s="10">
        <v>71</v>
      </c>
      <c r="P17" s="10">
        <v>29</v>
      </c>
      <c r="Q17" s="10">
        <v>379</v>
      </c>
      <c r="S17" s="9">
        <v>12</v>
      </c>
      <c r="T17" s="10">
        <f t="shared" si="3"/>
        <v>6264</v>
      </c>
      <c r="U17" s="10">
        <v>4898</v>
      </c>
      <c r="V17" s="10">
        <v>665</v>
      </c>
      <c r="W17" s="10">
        <v>213</v>
      </c>
      <c r="X17" s="10">
        <v>78</v>
      </c>
      <c r="Y17" s="10">
        <v>38</v>
      </c>
      <c r="Z17" s="10">
        <v>372</v>
      </c>
    </row>
    <row r="18" spans="1:26" x14ac:dyDescent="0.25">
      <c r="A18" s="9">
        <v>13</v>
      </c>
      <c r="B18" s="10">
        <f t="shared" si="1"/>
        <v>12837</v>
      </c>
      <c r="C18" s="10">
        <f t="shared" si="0"/>
        <v>10086</v>
      </c>
      <c r="D18" s="10">
        <f t="shared" si="0"/>
        <v>1356</v>
      </c>
      <c r="E18" s="10">
        <f t="shared" si="0"/>
        <v>450</v>
      </c>
      <c r="F18" s="10">
        <f t="shared" si="0"/>
        <v>136</v>
      </c>
      <c r="G18" s="10">
        <f t="shared" si="0"/>
        <v>57</v>
      </c>
      <c r="H18" s="10">
        <f t="shared" si="0"/>
        <v>752</v>
      </c>
      <c r="J18" s="9">
        <v>13</v>
      </c>
      <c r="K18" s="10">
        <f t="shared" si="2"/>
        <v>6637</v>
      </c>
      <c r="L18" s="10">
        <v>5202</v>
      </c>
      <c r="M18" s="10">
        <v>711</v>
      </c>
      <c r="N18" s="10">
        <v>243</v>
      </c>
      <c r="O18" s="10">
        <v>67</v>
      </c>
      <c r="P18" s="10">
        <v>26</v>
      </c>
      <c r="Q18" s="10">
        <v>388</v>
      </c>
      <c r="S18" s="9">
        <v>13</v>
      </c>
      <c r="T18" s="10">
        <f t="shared" si="3"/>
        <v>6200</v>
      </c>
      <c r="U18" s="10">
        <v>4884</v>
      </c>
      <c r="V18" s="10">
        <v>645</v>
      </c>
      <c r="W18" s="10">
        <v>207</v>
      </c>
      <c r="X18" s="10">
        <v>69</v>
      </c>
      <c r="Y18" s="10">
        <v>31</v>
      </c>
      <c r="Z18" s="10">
        <v>364</v>
      </c>
    </row>
    <row r="19" spans="1:26" x14ac:dyDescent="0.25">
      <c r="A19" s="9">
        <v>14</v>
      </c>
      <c r="B19" s="10">
        <f t="shared" si="1"/>
        <v>12094</v>
      </c>
      <c r="C19" s="10">
        <f t="shared" si="0"/>
        <v>9578</v>
      </c>
      <c r="D19" s="10">
        <f t="shared" si="0"/>
        <v>1264</v>
      </c>
      <c r="E19" s="10">
        <f t="shared" si="0"/>
        <v>405</v>
      </c>
      <c r="F19" s="10">
        <f t="shared" si="0"/>
        <v>124</v>
      </c>
      <c r="G19" s="10">
        <f t="shared" si="0"/>
        <v>47</v>
      </c>
      <c r="H19" s="10">
        <f t="shared" si="0"/>
        <v>676</v>
      </c>
      <c r="J19" s="9">
        <v>14</v>
      </c>
      <c r="K19" s="10">
        <f t="shared" si="2"/>
        <v>6186</v>
      </c>
      <c r="L19" s="10">
        <v>4891</v>
      </c>
      <c r="M19" s="10">
        <v>632</v>
      </c>
      <c r="N19" s="10">
        <v>217</v>
      </c>
      <c r="O19" s="10">
        <v>63</v>
      </c>
      <c r="P19" s="10">
        <v>25</v>
      </c>
      <c r="Q19" s="10">
        <v>358</v>
      </c>
      <c r="S19" s="9">
        <v>14</v>
      </c>
      <c r="T19" s="10">
        <f t="shared" si="3"/>
        <v>5908</v>
      </c>
      <c r="U19" s="10">
        <v>4687</v>
      </c>
      <c r="V19" s="10">
        <v>632</v>
      </c>
      <c r="W19" s="10">
        <v>188</v>
      </c>
      <c r="X19" s="10">
        <v>61</v>
      </c>
      <c r="Y19" s="10">
        <v>22</v>
      </c>
      <c r="Z19" s="10">
        <v>318</v>
      </c>
    </row>
    <row r="20" spans="1:26" x14ac:dyDescent="0.25">
      <c r="A20" s="9">
        <v>15</v>
      </c>
      <c r="B20" s="10">
        <f t="shared" si="1"/>
        <v>11375</v>
      </c>
      <c r="C20" s="10">
        <f t="shared" si="0"/>
        <v>9002</v>
      </c>
      <c r="D20" s="10">
        <f t="shared" si="0"/>
        <v>1210</v>
      </c>
      <c r="E20" s="10">
        <f t="shared" si="0"/>
        <v>368</v>
      </c>
      <c r="F20" s="10">
        <f t="shared" si="0"/>
        <v>118</v>
      </c>
      <c r="G20" s="10">
        <f t="shared" si="0"/>
        <v>45</v>
      </c>
      <c r="H20" s="10">
        <f t="shared" si="0"/>
        <v>632</v>
      </c>
      <c r="J20" s="9">
        <v>15</v>
      </c>
      <c r="K20" s="10">
        <f t="shared" si="2"/>
        <v>5763</v>
      </c>
      <c r="L20" s="10">
        <v>4570</v>
      </c>
      <c r="M20" s="10">
        <v>596</v>
      </c>
      <c r="N20" s="10">
        <v>190</v>
      </c>
      <c r="O20" s="10">
        <v>65</v>
      </c>
      <c r="P20" s="10">
        <v>22</v>
      </c>
      <c r="Q20" s="10">
        <v>320</v>
      </c>
      <c r="S20" s="9">
        <v>15</v>
      </c>
      <c r="T20" s="10">
        <f t="shared" si="3"/>
        <v>5612</v>
      </c>
      <c r="U20" s="10">
        <v>4432</v>
      </c>
      <c r="V20" s="10">
        <v>614</v>
      </c>
      <c r="W20" s="10">
        <v>178</v>
      </c>
      <c r="X20" s="10">
        <v>53</v>
      </c>
      <c r="Y20" s="10">
        <v>23</v>
      </c>
      <c r="Z20" s="10">
        <v>312</v>
      </c>
    </row>
    <row r="21" spans="1:26" x14ac:dyDescent="0.25">
      <c r="A21" s="9">
        <v>16</v>
      </c>
      <c r="B21" s="10">
        <f t="shared" si="1"/>
        <v>10895</v>
      </c>
      <c r="C21" s="10">
        <f t="shared" si="1"/>
        <v>8619</v>
      </c>
      <c r="D21" s="10">
        <f t="shared" si="1"/>
        <v>1175</v>
      </c>
      <c r="E21" s="10">
        <f t="shared" si="1"/>
        <v>341</v>
      </c>
      <c r="F21" s="10">
        <f t="shared" si="1"/>
        <v>124</v>
      </c>
      <c r="G21" s="10">
        <f t="shared" si="1"/>
        <v>46</v>
      </c>
      <c r="H21" s="10">
        <f t="shared" si="1"/>
        <v>590</v>
      </c>
      <c r="J21" s="9">
        <v>16</v>
      </c>
      <c r="K21" s="10">
        <f t="shared" si="2"/>
        <v>5531</v>
      </c>
      <c r="L21" s="10">
        <v>4380</v>
      </c>
      <c r="M21" s="10">
        <v>584</v>
      </c>
      <c r="N21" s="10">
        <v>176</v>
      </c>
      <c r="O21" s="10">
        <v>70</v>
      </c>
      <c r="P21" s="10">
        <v>25</v>
      </c>
      <c r="Q21" s="10">
        <v>296</v>
      </c>
      <c r="S21" s="9">
        <v>16</v>
      </c>
      <c r="T21" s="10">
        <f t="shared" si="3"/>
        <v>5364</v>
      </c>
      <c r="U21" s="10">
        <v>4239</v>
      </c>
      <c r="V21" s="10">
        <v>591</v>
      </c>
      <c r="W21" s="10">
        <v>165</v>
      </c>
      <c r="X21" s="10">
        <v>54</v>
      </c>
      <c r="Y21" s="10">
        <v>21</v>
      </c>
      <c r="Z21" s="10">
        <v>294</v>
      </c>
    </row>
    <row r="22" spans="1:26" x14ac:dyDescent="0.25">
      <c r="A22" s="9">
        <v>17</v>
      </c>
      <c r="B22" s="10">
        <f t="shared" si="1"/>
        <v>10506</v>
      </c>
      <c r="C22" s="10">
        <f t="shared" si="1"/>
        <v>8294</v>
      </c>
      <c r="D22" s="10">
        <f t="shared" si="1"/>
        <v>1155</v>
      </c>
      <c r="E22" s="10">
        <f t="shared" si="1"/>
        <v>344</v>
      </c>
      <c r="F22" s="10">
        <f t="shared" si="1"/>
        <v>119</v>
      </c>
      <c r="G22" s="10">
        <f t="shared" si="1"/>
        <v>44</v>
      </c>
      <c r="H22" s="10">
        <f t="shared" si="1"/>
        <v>550</v>
      </c>
      <c r="J22" s="9">
        <v>17</v>
      </c>
      <c r="K22" s="10">
        <f t="shared" si="2"/>
        <v>5363</v>
      </c>
      <c r="L22" s="10">
        <v>4216</v>
      </c>
      <c r="M22" s="10">
        <v>602</v>
      </c>
      <c r="N22" s="10">
        <v>183</v>
      </c>
      <c r="O22" s="10">
        <v>66</v>
      </c>
      <c r="P22" s="10">
        <v>24</v>
      </c>
      <c r="Q22" s="10">
        <v>272</v>
      </c>
      <c r="S22" s="9">
        <v>17</v>
      </c>
      <c r="T22" s="10">
        <f t="shared" si="3"/>
        <v>5143</v>
      </c>
      <c r="U22" s="10">
        <v>4078</v>
      </c>
      <c r="V22" s="10">
        <v>553</v>
      </c>
      <c r="W22" s="10">
        <v>161</v>
      </c>
      <c r="X22" s="10">
        <v>53</v>
      </c>
      <c r="Y22" s="10">
        <v>20</v>
      </c>
      <c r="Z22" s="10">
        <v>278</v>
      </c>
    </row>
    <row r="23" spans="1:26" x14ac:dyDescent="0.25">
      <c r="A23" s="9">
        <v>18</v>
      </c>
      <c r="B23" s="10">
        <f t="shared" si="1"/>
        <v>10285</v>
      </c>
      <c r="C23" s="10">
        <f t="shared" si="1"/>
        <v>8209</v>
      </c>
      <c r="D23" s="10">
        <f t="shared" si="1"/>
        <v>1106</v>
      </c>
      <c r="E23" s="10">
        <f t="shared" si="1"/>
        <v>313</v>
      </c>
      <c r="F23" s="10">
        <f t="shared" si="1"/>
        <v>114</v>
      </c>
      <c r="G23" s="10">
        <f t="shared" si="1"/>
        <v>42</v>
      </c>
      <c r="H23" s="10">
        <f t="shared" si="1"/>
        <v>501</v>
      </c>
      <c r="J23" s="9">
        <v>18</v>
      </c>
      <c r="K23" s="10">
        <f t="shared" si="2"/>
        <v>5262</v>
      </c>
      <c r="L23" s="10">
        <v>4203</v>
      </c>
      <c r="M23" s="10">
        <v>560</v>
      </c>
      <c r="N23" s="10">
        <v>162</v>
      </c>
      <c r="O23" s="10">
        <v>65</v>
      </c>
      <c r="P23" s="10">
        <v>22</v>
      </c>
      <c r="Q23" s="10">
        <v>250</v>
      </c>
      <c r="S23" s="9">
        <v>18</v>
      </c>
      <c r="T23" s="10">
        <f t="shared" si="3"/>
        <v>5023</v>
      </c>
      <c r="U23" s="10">
        <v>4006</v>
      </c>
      <c r="V23" s="10">
        <v>546</v>
      </c>
      <c r="W23" s="10">
        <v>151</v>
      </c>
      <c r="X23" s="10">
        <v>49</v>
      </c>
      <c r="Y23" s="10">
        <v>20</v>
      </c>
      <c r="Z23" s="10">
        <v>251</v>
      </c>
    </row>
    <row r="24" spans="1:26" x14ac:dyDescent="0.25">
      <c r="A24" s="9">
        <v>19</v>
      </c>
      <c r="B24" s="10">
        <f t="shared" si="1"/>
        <v>10065</v>
      </c>
      <c r="C24" s="10">
        <f t="shared" si="1"/>
        <v>8046</v>
      </c>
      <c r="D24" s="10">
        <f t="shared" si="1"/>
        <v>1078</v>
      </c>
      <c r="E24" s="10">
        <f t="shared" si="1"/>
        <v>304</v>
      </c>
      <c r="F24" s="10">
        <f t="shared" si="1"/>
        <v>116</v>
      </c>
      <c r="G24" s="10">
        <f t="shared" si="1"/>
        <v>44</v>
      </c>
      <c r="H24" s="10">
        <f t="shared" si="1"/>
        <v>477</v>
      </c>
      <c r="J24" s="9">
        <v>19</v>
      </c>
      <c r="K24" s="10">
        <f t="shared" si="2"/>
        <v>5187</v>
      </c>
      <c r="L24" s="10">
        <v>4138</v>
      </c>
      <c r="M24" s="10">
        <v>554</v>
      </c>
      <c r="N24" s="10">
        <v>158</v>
      </c>
      <c r="O24" s="10">
        <v>70</v>
      </c>
      <c r="P24" s="10">
        <v>23</v>
      </c>
      <c r="Q24" s="10">
        <v>244</v>
      </c>
      <c r="S24" s="9">
        <v>19</v>
      </c>
      <c r="T24" s="10">
        <f t="shared" si="3"/>
        <v>4878</v>
      </c>
      <c r="U24" s="10">
        <v>3908</v>
      </c>
      <c r="V24" s="10">
        <v>524</v>
      </c>
      <c r="W24" s="10">
        <v>146</v>
      </c>
      <c r="X24" s="10">
        <v>46</v>
      </c>
      <c r="Y24" s="10">
        <v>21</v>
      </c>
      <c r="Z24" s="10">
        <v>233</v>
      </c>
    </row>
    <row r="25" spans="1:26" x14ac:dyDescent="0.25">
      <c r="A25" s="9">
        <v>20</v>
      </c>
      <c r="B25" s="10">
        <f t="shared" si="1"/>
        <v>9735</v>
      </c>
      <c r="C25" s="10">
        <f t="shared" si="1"/>
        <v>7682</v>
      </c>
      <c r="D25" s="10">
        <f t="shared" si="1"/>
        <v>1102</v>
      </c>
      <c r="E25" s="10">
        <f t="shared" si="1"/>
        <v>317</v>
      </c>
      <c r="F25" s="10">
        <f t="shared" si="1"/>
        <v>97</v>
      </c>
      <c r="G25" s="10">
        <f t="shared" si="1"/>
        <v>44</v>
      </c>
      <c r="H25" s="10">
        <f t="shared" si="1"/>
        <v>493</v>
      </c>
      <c r="J25" s="9">
        <v>20</v>
      </c>
      <c r="K25" s="10">
        <f t="shared" si="2"/>
        <v>5088</v>
      </c>
      <c r="L25" s="10">
        <v>4038</v>
      </c>
      <c r="M25" s="10">
        <v>557</v>
      </c>
      <c r="N25" s="10">
        <v>161</v>
      </c>
      <c r="O25" s="10">
        <v>54</v>
      </c>
      <c r="P25" s="10">
        <v>23</v>
      </c>
      <c r="Q25" s="10">
        <v>255</v>
      </c>
      <c r="S25" s="9">
        <v>20</v>
      </c>
      <c r="T25" s="10">
        <f t="shared" si="3"/>
        <v>4647</v>
      </c>
      <c r="U25" s="10">
        <v>3644</v>
      </c>
      <c r="V25" s="10">
        <v>545</v>
      </c>
      <c r="W25" s="10">
        <v>156</v>
      </c>
      <c r="X25" s="10">
        <v>43</v>
      </c>
      <c r="Y25" s="10">
        <v>21</v>
      </c>
      <c r="Z25" s="10">
        <v>238</v>
      </c>
    </row>
    <row r="26" spans="1:26" x14ac:dyDescent="0.25">
      <c r="A26" s="9">
        <v>21</v>
      </c>
      <c r="B26" s="10">
        <f t="shared" si="1"/>
        <v>9235</v>
      </c>
      <c r="C26" s="10">
        <f t="shared" si="1"/>
        <v>7264</v>
      </c>
      <c r="D26" s="10">
        <f t="shared" si="1"/>
        <v>1082</v>
      </c>
      <c r="E26" s="10">
        <f t="shared" si="1"/>
        <v>303</v>
      </c>
      <c r="F26" s="10">
        <f t="shared" si="1"/>
        <v>93</v>
      </c>
      <c r="G26" s="10">
        <f t="shared" si="1"/>
        <v>37</v>
      </c>
      <c r="H26" s="10">
        <f t="shared" si="1"/>
        <v>456</v>
      </c>
      <c r="J26" s="9">
        <v>21</v>
      </c>
      <c r="K26" s="10">
        <f t="shared" si="2"/>
        <v>4804</v>
      </c>
      <c r="L26" s="10">
        <v>3816</v>
      </c>
      <c r="M26" s="10">
        <v>538</v>
      </c>
      <c r="N26" s="10">
        <v>151</v>
      </c>
      <c r="O26" s="10">
        <v>48</v>
      </c>
      <c r="P26" s="10">
        <v>16</v>
      </c>
      <c r="Q26" s="10">
        <v>235</v>
      </c>
      <c r="S26" s="9">
        <v>21</v>
      </c>
      <c r="T26" s="10">
        <f t="shared" si="3"/>
        <v>4431</v>
      </c>
      <c r="U26" s="10">
        <v>3448</v>
      </c>
      <c r="V26" s="10">
        <v>544</v>
      </c>
      <c r="W26" s="10">
        <v>152</v>
      </c>
      <c r="X26" s="10">
        <v>45</v>
      </c>
      <c r="Y26" s="10">
        <v>21</v>
      </c>
      <c r="Z26" s="10">
        <v>221</v>
      </c>
    </row>
    <row r="27" spans="1:26" x14ac:dyDescent="0.25">
      <c r="A27" s="9">
        <v>22</v>
      </c>
      <c r="B27" s="10">
        <f t="shared" si="1"/>
        <v>9073</v>
      </c>
      <c r="C27" s="10">
        <f t="shared" si="1"/>
        <v>7200</v>
      </c>
      <c r="D27" s="10">
        <f t="shared" si="1"/>
        <v>1030</v>
      </c>
      <c r="E27" s="10">
        <f t="shared" si="1"/>
        <v>286</v>
      </c>
      <c r="F27" s="10">
        <f t="shared" si="1"/>
        <v>93</v>
      </c>
      <c r="G27" s="10">
        <f t="shared" si="1"/>
        <v>31</v>
      </c>
      <c r="H27" s="10">
        <f t="shared" si="1"/>
        <v>433</v>
      </c>
      <c r="J27" s="9">
        <v>22</v>
      </c>
      <c r="K27" s="10">
        <f t="shared" si="2"/>
        <v>4675</v>
      </c>
      <c r="L27" s="10">
        <v>3742</v>
      </c>
      <c r="M27" s="10">
        <v>512</v>
      </c>
      <c r="N27" s="10">
        <v>142</v>
      </c>
      <c r="O27" s="10">
        <v>45</v>
      </c>
      <c r="P27" s="10">
        <v>17</v>
      </c>
      <c r="Q27" s="10">
        <v>217</v>
      </c>
      <c r="S27" s="9">
        <v>22</v>
      </c>
      <c r="T27" s="10">
        <f t="shared" si="3"/>
        <v>4398</v>
      </c>
      <c r="U27" s="10">
        <v>3458</v>
      </c>
      <c r="V27" s="10">
        <v>518</v>
      </c>
      <c r="W27" s="10">
        <v>144</v>
      </c>
      <c r="X27" s="10">
        <v>48</v>
      </c>
      <c r="Y27" s="10">
        <v>14</v>
      </c>
      <c r="Z27" s="10">
        <v>216</v>
      </c>
    </row>
    <row r="28" spans="1:26" x14ac:dyDescent="0.25">
      <c r="A28" s="9">
        <v>23</v>
      </c>
      <c r="B28" s="10">
        <f t="shared" si="1"/>
        <v>9001</v>
      </c>
      <c r="C28" s="10">
        <f t="shared" si="1"/>
        <v>7144</v>
      </c>
      <c r="D28" s="10">
        <f t="shared" si="1"/>
        <v>1016</v>
      </c>
      <c r="E28" s="10">
        <f t="shared" si="1"/>
        <v>293</v>
      </c>
      <c r="F28" s="10">
        <f t="shared" si="1"/>
        <v>90</v>
      </c>
      <c r="G28" s="10">
        <f t="shared" si="1"/>
        <v>36</v>
      </c>
      <c r="H28" s="10">
        <f t="shared" si="1"/>
        <v>422</v>
      </c>
      <c r="J28" s="9">
        <v>23</v>
      </c>
      <c r="K28" s="10">
        <f t="shared" si="2"/>
        <v>4562</v>
      </c>
      <c r="L28" s="10">
        <v>3654</v>
      </c>
      <c r="M28" s="10">
        <v>502</v>
      </c>
      <c r="N28" s="10">
        <v>143</v>
      </c>
      <c r="O28" s="10">
        <v>43</v>
      </c>
      <c r="P28" s="10">
        <v>20</v>
      </c>
      <c r="Q28" s="10">
        <v>200</v>
      </c>
      <c r="S28" s="9">
        <v>23</v>
      </c>
      <c r="T28" s="10">
        <f t="shared" si="3"/>
        <v>4439</v>
      </c>
      <c r="U28" s="10">
        <v>3490</v>
      </c>
      <c r="V28" s="10">
        <v>514</v>
      </c>
      <c r="W28" s="10">
        <v>150</v>
      </c>
      <c r="X28" s="10">
        <v>47</v>
      </c>
      <c r="Y28" s="10">
        <v>16</v>
      </c>
      <c r="Z28" s="10">
        <v>222</v>
      </c>
    </row>
    <row r="29" spans="1:26" x14ac:dyDescent="0.25">
      <c r="A29" s="9">
        <v>24</v>
      </c>
      <c r="B29" s="10">
        <f t="shared" si="1"/>
        <v>8984</v>
      </c>
      <c r="C29" s="10">
        <f t="shared" si="1"/>
        <v>7170</v>
      </c>
      <c r="D29" s="10">
        <f t="shared" si="1"/>
        <v>977</v>
      </c>
      <c r="E29" s="10">
        <f t="shared" si="1"/>
        <v>292</v>
      </c>
      <c r="F29" s="10">
        <f t="shared" si="1"/>
        <v>108</v>
      </c>
      <c r="G29" s="10">
        <f t="shared" si="1"/>
        <v>41</v>
      </c>
      <c r="H29" s="10">
        <f t="shared" si="1"/>
        <v>396</v>
      </c>
      <c r="J29" s="9">
        <v>24</v>
      </c>
      <c r="K29" s="10">
        <f t="shared" si="2"/>
        <v>4581</v>
      </c>
      <c r="L29" s="10">
        <v>3685</v>
      </c>
      <c r="M29" s="10">
        <v>485</v>
      </c>
      <c r="N29" s="10">
        <v>148</v>
      </c>
      <c r="O29" s="10">
        <v>53</v>
      </c>
      <c r="P29" s="10">
        <v>23</v>
      </c>
      <c r="Q29" s="10">
        <v>187</v>
      </c>
      <c r="S29" s="9">
        <v>24</v>
      </c>
      <c r="T29" s="10">
        <f t="shared" si="3"/>
        <v>4403</v>
      </c>
      <c r="U29" s="10">
        <v>3485</v>
      </c>
      <c r="V29" s="10">
        <v>492</v>
      </c>
      <c r="W29" s="10">
        <v>144</v>
      </c>
      <c r="X29" s="10">
        <v>55</v>
      </c>
      <c r="Y29" s="10">
        <v>18</v>
      </c>
      <c r="Z29" s="10">
        <v>209</v>
      </c>
    </row>
    <row r="30" spans="1:26" x14ac:dyDescent="0.25">
      <c r="A30" s="9">
        <v>25</v>
      </c>
      <c r="B30" s="10">
        <f t="shared" si="1"/>
        <v>9060</v>
      </c>
      <c r="C30" s="10">
        <f t="shared" si="1"/>
        <v>7231</v>
      </c>
      <c r="D30" s="10">
        <f t="shared" si="1"/>
        <v>984</v>
      </c>
      <c r="E30" s="10">
        <f t="shared" si="1"/>
        <v>302</v>
      </c>
      <c r="F30" s="10">
        <f t="shared" si="1"/>
        <v>111</v>
      </c>
      <c r="G30" s="10">
        <f t="shared" si="1"/>
        <v>45</v>
      </c>
      <c r="H30" s="10">
        <f t="shared" si="1"/>
        <v>387</v>
      </c>
      <c r="J30" s="9">
        <v>25</v>
      </c>
      <c r="K30" s="10">
        <f t="shared" si="2"/>
        <v>4667</v>
      </c>
      <c r="L30" s="10">
        <v>3766</v>
      </c>
      <c r="M30" s="10">
        <v>487</v>
      </c>
      <c r="N30" s="10">
        <v>153</v>
      </c>
      <c r="O30" s="10">
        <v>57</v>
      </c>
      <c r="P30" s="10">
        <v>23</v>
      </c>
      <c r="Q30" s="10">
        <v>181</v>
      </c>
      <c r="S30" s="9">
        <v>25</v>
      </c>
      <c r="T30" s="10">
        <f t="shared" si="3"/>
        <v>4393</v>
      </c>
      <c r="U30" s="10">
        <v>3465</v>
      </c>
      <c r="V30" s="10">
        <v>497</v>
      </c>
      <c r="W30" s="10">
        <v>149</v>
      </c>
      <c r="X30" s="10">
        <v>54</v>
      </c>
      <c r="Y30" s="10">
        <v>22</v>
      </c>
      <c r="Z30" s="10">
        <v>206</v>
      </c>
    </row>
    <row r="31" spans="1:26" x14ac:dyDescent="0.25">
      <c r="A31" s="9">
        <v>26</v>
      </c>
      <c r="B31" s="10">
        <f t="shared" si="1"/>
        <v>9105</v>
      </c>
      <c r="C31" s="10">
        <f t="shared" si="1"/>
        <v>7310</v>
      </c>
      <c r="D31" s="10">
        <f t="shared" si="1"/>
        <v>986</v>
      </c>
      <c r="E31" s="10">
        <f t="shared" si="1"/>
        <v>286</v>
      </c>
      <c r="F31" s="10">
        <f t="shared" si="1"/>
        <v>106</v>
      </c>
      <c r="G31" s="10">
        <f t="shared" si="1"/>
        <v>37</v>
      </c>
      <c r="H31" s="10">
        <f t="shared" si="1"/>
        <v>380</v>
      </c>
      <c r="J31" s="9">
        <v>26</v>
      </c>
      <c r="K31" s="10">
        <f t="shared" si="2"/>
        <v>4677</v>
      </c>
      <c r="L31" s="10">
        <v>3792</v>
      </c>
      <c r="M31" s="10">
        <v>495</v>
      </c>
      <c r="N31" s="10">
        <v>145</v>
      </c>
      <c r="O31" s="10">
        <v>52</v>
      </c>
      <c r="P31" s="10">
        <v>18</v>
      </c>
      <c r="Q31" s="10">
        <v>175</v>
      </c>
      <c r="S31" s="9">
        <v>26</v>
      </c>
      <c r="T31" s="10">
        <f t="shared" si="3"/>
        <v>4428</v>
      </c>
      <c r="U31" s="10">
        <v>3518</v>
      </c>
      <c r="V31" s="10">
        <v>491</v>
      </c>
      <c r="W31" s="10">
        <v>141</v>
      </c>
      <c r="X31" s="10">
        <v>54</v>
      </c>
      <c r="Y31" s="10">
        <v>19</v>
      </c>
      <c r="Z31" s="10">
        <v>205</v>
      </c>
    </row>
    <row r="32" spans="1:26" x14ac:dyDescent="0.25">
      <c r="A32" s="9">
        <v>27</v>
      </c>
      <c r="B32" s="10">
        <f t="shared" si="1"/>
        <v>9089</v>
      </c>
      <c r="C32" s="10">
        <f t="shared" si="1"/>
        <v>7292</v>
      </c>
      <c r="D32" s="10">
        <f t="shared" si="1"/>
        <v>1000</v>
      </c>
      <c r="E32" s="10">
        <f t="shared" si="1"/>
        <v>280</v>
      </c>
      <c r="F32" s="10">
        <f t="shared" si="1"/>
        <v>101</v>
      </c>
      <c r="G32" s="10">
        <f t="shared" si="1"/>
        <v>42</v>
      </c>
      <c r="H32" s="10">
        <f t="shared" si="1"/>
        <v>374</v>
      </c>
      <c r="J32" s="9">
        <v>27</v>
      </c>
      <c r="K32" s="10">
        <f t="shared" si="2"/>
        <v>4649</v>
      </c>
      <c r="L32" s="10">
        <v>3768</v>
      </c>
      <c r="M32" s="10">
        <v>488</v>
      </c>
      <c r="N32" s="10">
        <v>142</v>
      </c>
      <c r="O32" s="10">
        <v>49</v>
      </c>
      <c r="P32" s="10">
        <v>19</v>
      </c>
      <c r="Q32" s="10">
        <v>183</v>
      </c>
      <c r="S32" s="9">
        <v>27</v>
      </c>
      <c r="T32" s="10">
        <f t="shared" si="3"/>
        <v>4440</v>
      </c>
      <c r="U32" s="10">
        <v>3524</v>
      </c>
      <c r="V32" s="10">
        <v>512</v>
      </c>
      <c r="W32" s="10">
        <v>138</v>
      </c>
      <c r="X32" s="10">
        <v>52</v>
      </c>
      <c r="Y32" s="10">
        <v>23</v>
      </c>
      <c r="Z32" s="10">
        <v>191</v>
      </c>
    </row>
    <row r="33" spans="1:26" x14ac:dyDescent="0.25">
      <c r="A33" s="9">
        <v>28</v>
      </c>
      <c r="B33" s="10">
        <f t="shared" si="1"/>
        <v>9212</v>
      </c>
      <c r="C33" s="10">
        <f t="shared" si="1"/>
        <v>7301</v>
      </c>
      <c r="D33" s="10">
        <f t="shared" si="1"/>
        <v>1056</v>
      </c>
      <c r="E33" s="10">
        <f t="shared" si="1"/>
        <v>316</v>
      </c>
      <c r="F33" s="10">
        <f t="shared" si="1"/>
        <v>97</v>
      </c>
      <c r="G33" s="10">
        <f t="shared" si="1"/>
        <v>48</v>
      </c>
      <c r="H33" s="10">
        <f t="shared" si="1"/>
        <v>394</v>
      </c>
      <c r="J33" s="9">
        <v>28</v>
      </c>
      <c r="K33" s="10">
        <f t="shared" si="2"/>
        <v>4653</v>
      </c>
      <c r="L33" s="10">
        <v>3725</v>
      </c>
      <c r="M33" s="10">
        <v>497</v>
      </c>
      <c r="N33" s="10">
        <v>158</v>
      </c>
      <c r="O33" s="10">
        <v>48</v>
      </c>
      <c r="P33" s="10">
        <v>23</v>
      </c>
      <c r="Q33" s="10">
        <v>202</v>
      </c>
      <c r="S33" s="9">
        <v>28</v>
      </c>
      <c r="T33" s="10">
        <f t="shared" si="3"/>
        <v>4559</v>
      </c>
      <c r="U33" s="10">
        <v>3576</v>
      </c>
      <c r="V33" s="10">
        <v>559</v>
      </c>
      <c r="W33" s="10">
        <v>158</v>
      </c>
      <c r="X33" s="10">
        <v>49</v>
      </c>
      <c r="Y33" s="10">
        <v>25</v>
      </c>
      <c r="Z33" s="10">
        <v>192</v>
      </c>
    </row>
    <row r="34" spans="1:26" x14ac:dyDescent="0.25">
      <c r="A34" s="9">
        <v>29</v>
      </c>
      <c r="B34" s="10">
        <f t="shared" si="1"/>
        <v>9285</v>
      </c>
      <c r="C34" s="10">
        <f t="shared" si="1"/>
        <v>7296</v>
      </c>
      <c r="D34" s="10">
        <f t="shared" si="1"/>
        <v>1100</v>
      </c>
      <c r="E34" s="10">
        <f t="shared" si="1"/>
        <v>330</v>
      </c>
      <c r="F34" s="10">
        <f t="shared" si="1"/>
        <v>107</v>
      </c>
      <c r="G34" s="10">
        <f t="shared" si="1"/>
        <v>49</v>
      </c>
      <c r="H34" s="10">
        <f t="shared" si="1"/>
        <v>403</v>
      </c>
      <c r="J34" s="9">
        <v>29</v>
      </c>
      <c r="K34" s="10">
        <f t="shared" si="2"/>
        <v>4800</v>
      </c>
      <c r="L34" s="10">
        <v>3808</v>
      </c>
      <c r="M34" s="10">
        <v>536</v>
      </c>
      <c r="N34" s="10">
        <v>176</v>
      </c>
      <c r="O34" s="10">
        <v>56</v>
      </c>
      <c r="P34" s="10">
        <v>26</v>
      </c>
      <c r="Q34" s="10">
        <v>198</v>
      </c>
      <c r="S34" s="9">
        <v>29</v>
      </c>
      <c r="T34" s="10">
        <f t="shared" si="3"/>
        <v>4485</v>
      </c>
      <c r="U34" s="10">
        <v>3488</v>
      </c>
      <c r="V34" s="10">
        <v>564</v>
      </c>
      <c r="W34" s="10">
        <v>154</v>
      </c>
      <c r="X34" s="10">
        <v>51</v>
      </c>
      <c r="Y34" s="10">
        <v>23</v>
      </c>
      <c r="Z34" s="10">
        <v>205</v>
      </c>
    </row>
    <row r="35" spans="1:26" x14ac:dyDescent="0.25">
      <c r="A35" s="9">
        <v>30</v>
      </c>
      <c r="B35" s="10">
        <f t="shared" si="1"/>
        <v>9648</v>
      </c>
      <c r="C35" s="10">
        <f t="shared" si="1"/>
        <v>7624</v>
      </c>
      <c r="D35" s="10">
        <f t="shared" si="1"/>
        <v>1086</v>
      </c>
      <c r="E35" s="10">
        <f t="shared" si="1"/>
        <v>351</v>
      </c>
      <c r="F35" s="10">
        <f t="shared" si="1"/>
        <v>114</v>
      </c>
      <c r="G35" s="10">
        <f t="shared" si="1"/>
        <v>57</v>
      </c>
      <c r="H35" s="10">
        <f t="shared" si="1"/>
        <v>416</v>
      </c>
      <c r="J35" s="9">
        <v>30</v>
      </c>
      <c r="K35" s="10">
        <f t="shared" si="2"/>
        <v>5119</v>
      </c>
      <c r="L35" s="10">
        <v>4066</v>
      </c>
      <c r="M35" s="10">
        <v>543</v>
      </c>
      <c r="N35" s="10">
        <v>203</v>
      </c>
      <c r="O35" s="10">
        <v>67</v>
      </c>
      <c r="P35" s="10">
        <v>32</v>
      </c>
      <c r="Q35" s="10">
        <v>208</v>
      </c>
      <c r="S35" s="9">
        <v>30</v>
      </c>
      <c r="T35" s="10">
        <f t="shared" si="3"/>
        <v>4529</v>
      </c>
      <c r="U35" s="10">
        <v>3558</v>
      </c>
      <c r="V35" s="10">
        <v>543</v>
      </c>
      <c r="W35" s="10">
        <v>148</v>
      </c>
      <c r="X35" s="10">
        <v>47</v>
      </c>
      <c r="Y35" s="10">
        <v>25</v>
      </c>
      <c r="Z35" s="10">
        <v>208</v>
      </c>
    </row>
    <row r="36" spans="1:26" x14ac:dyDescent="0.25">
      <c r="A36" s="9">
        <v>31</v>
      </c>
      <c r="B36" s="10">
        <f t="shared" si="1"/>
        <v>9649</v>
      </c>
      <c r="C36" s="10">
        <f t="shared" si="1"/>
        <v>7683</v>
      </c>
      <c r="D36" s="10">
        <f t="shared" si="1"/>
        <v>1063</v>
      </c>
      <c r="E36" s="10">
        <f t="shared" si="1"/>
        <v>354</v>
      </c>
      <c r="F36" s="10">
        <f t="shared" si="1"/>
        <v>116</v>
      </c>
      <c r="G36" s="10">
        <f t="shared" si="1"/>
        <v>49</v>
      </c>
      <c r="H36" s="10">
        <f t="shared" si="1"/>
        <v>384</v>
      </c>
      <c r="J36" s="9">
        <v>31</v>
      </c>
      <c r="K36" s="10">
        <f t="shared" si="2"/>
        <v>5090</v>
      </c>
      <c r="L36" s="10">
        <v>4054</v>
      </c>
      <c r="M36" s="10">
        <v>523</v>
      </c>
      <c r="N36" s="10">
        <v>212</v>
      </c>
      <c r="O36" s="10">
        <v>68</v>
      </c>
      <c r="P36" s="10">
        <v>29</v>
      </c>
      <c r="Q36" s="10">
        <v>204</v>
      </c>
      <c r="S36" s="9">
        <v>31</v>
      </c>
      <c r="T36" s="10">
        <f t="shared" si="3"/>
        <v>4559</v>
      </c>
      <c r="U36" s="10">
        <v>3629</v>
      </c>
      <c r="V36" s="10">
        <v>540</v>
      </c>
      <c r="W36" s="10">
        <v>142</v>
      </c>
      <c r="X36" s="10">
        <v>48</v>
      </c>
      <c r="Y36" s="10">
        <v>20</v>
      </c>
      <c r="Z36" s="10">
        <v>180</v>
      </c>
    </row>
    <row r="37" spans="1:26" x14ac:dyDescent="0.25">
      <c r="A37" s="9">
        <v>32</v>
      </c>
      <c r="B37" s="10">
        <f t="shared" si="1"/>
        <v>9984</v>
      </c>
      <c r="C37" s="10">
        <f t="shared" si="1"/>
        <v>8001</v>
      </c>
      <c r="D37" s="10">
        <f t="shared" si="1"/>
        <v>1068</v>
      </c>
      <c r="E37" s="10">
        <f t="shared" si="1"/>
        <v>357</v>
      </c>
      <c r="F37" s="10">
        <f t="shared" si="1"/>
        <v>110</v>
      </c>
      <c r="G37" s="10">
        <f t="shared" si="1"/>
        <v>56</v>
      </c>
      <c r="H37" s="10">
        <f t="shared" si="1"/>
        <v>392</v>
      </c>
      <c r="J37" s="9">
        <v>32</v>
      </c>
      <c r="K37" s="10">
        <f t="shared" si="2"/>
        <v>5239</v>
      </c>
      <c r="L37" s="10">
        <v>4221</v>
      </c>
      <c r="M37" s="10">
        <v>522</v>
      </c>
      <c r="N37" s="10">
        <v>204</v>
      </c>
      <c r="O37" s="10">
        <v>60</v>
      </c>
      <c r="P37" s="10">
        <v>33</v>
      </c>
      <c r="Q37" s="10">
        <v>199</v>
      </c>
      <c r="S37" s="9">
        <v>32</v>
      </c>
      <c r="T37" s="10">
        <f t="shared" si="3"/>
        <v>4745</v>
      </c>
      <c r="U37" s="10">
        <v>3780</v>
      </c>
      <c r="V37" s="10">
        <v>546</v>
      </c>
      <c r="W37" s="10">
        <v>153</v>
      </c>
      <c r="X37" s="10">
        <v>50</v>
      </c>
      <c r="Y37" s="10">
        <v>23</v>
      </c>
      <c r="Z37" s="10">
        <v>193</v>
      </c>
    </row>
    <row r="38" spans="1:26" x14ac:dyDescent="0.25">
      <c r="A38" s="9">
        <v>33</v>
      </c>
      <c r="B38" s="10">
        <f t="shared" si="1"/>
        <v>10293</v>
      </c>
      <c r="C38" s="10">
        <f t="shared" si="1"/>
        <v>8268</v>
      </c>
      <c r="D38" s="10">
        <f t="shared" si="1"/>
        <v>1093</v>
      </c>
      <c r="E38" s="10">
        <f t="shared" si="1"/>
        <v>345</v>
      </c>
      <c r="F38" s="10">
        <f t="shared" si="1"/>
        <v>117</v>
      </c>
      <c r="G38" s="10">
        <f t="shared" si="1"/>
        <v>70</v>
      </c>
      <c r="H38" s="10">
        <f t="shared" si="1"/>
        <v>400</v>
      </c>
      <c r="J38" s="9">
        <v>33</v>
      </c>
      <c r="K38" s="10">
        <f t="shared" si="2"/>
        <v>5367</v>
      </c>
      <c r="L38" s="10">
        <v>4350</v>
      </c>
      <c r="M38" s="10">
        <v>529</v>
      </c>
      <c r="N38" s="10">
        <v>193</v>
      </c>
      <c r="O38" s="10">
        <v>66</v>
      </c>
      <c r="P38" s="10">
        <v>40</v>
      </c>
      <c r="Q38" s="10">
        <v>189</v>
      </c>
      <c r="S38" s="9">
        <v>33</v>
      </c>
      <c r="T38" s="10">
        <f t="shared" si="3"/>
        <v>4926</v>
      </c>
      <c r="U38" s="10">
        <v>3918</v>
      </c>
      <c r="V38" s="10">
        <v>564</v>
      </c>
      <c r="W38" s="10">
        <v>152</v>
      </c>
      <c r="X38" s="10">
        <v>51</v>
      </c>
      <c r="Y38" s="10">
        <v>30</v>
      </c>
      <c r="Z38" s="10">
        <v>211</v>
      </c>
    </row>
    <row r="39" spans="1:26" x14ac:dyDescent="0.25">
      <c r="A39" s="9">
        <v>34</v>
      </c>
      <c r="B39" s="10">
        <f t="shared" si="1"/>
        <v>10563</v>
      </c>
      <c r="C39" s="10">
        <f t="shared" si="1"/>
        <v>8505</v>
      </c>
      <c r="D39" s="10">
        <f t="shared" si="1"/>
        <v>1067</v>
      </c>
      <c r="E39" s="10">
        <f t="shared" si="1"/>
        <v>402</v>
      </c>
      <c r="F39" s="10">
        <f t="shared" si="1"/>
        <v>115</v>
      </c>
      <c r="G39" s="10">
        <f t="shared" si="1"/>
        <v>72</v>
      </c>
      <c r="H39" s="10">
        <f t="shared" si="1"/>
        <v>402</v>
      </c>
      <c r="J39" s="9">
        <v>34</v>
      </c>
      <c r="K39" s="10">
        <f t="shared" si="2"/>
        <v>5560</v>
      </c>
      <c r="L39" s="10">
        <v>4534</v>
      </c>
      <c r="M39" s="10">
        <v>505</v>
      </c>
      <c r="N39" s="10">
        <v>231</v>
      </c>
      <c r="O39" s="10">
        <v>54</v>
      </c>
      <c r="P39" s="10">
        <v>46</v>
      </c>
      <c r="Q39" s="10">
        <v>190</v>
      </c>
      <c r="S39" s="9">
        <v>34</v>
      </c>
      <c r="T39" s="10">
        <f t="shared" si="3"/>
        <v>5003</v>
      </c>
      <c r="U39" s="10">
        <v>3971</v>
      </c>
      <c r="V39" s="10">
        <v>562</v>
      </c>
      <c r="W39" s="10">
        <v>171</v>
      </c>
      <c r="X39" s="10">
        <v>61</v>
      </c>
      <c r="Y39" s="10">
        <v>26</v>
      </c>
      <c r="Z39" s="10">
        <v>212</v>
      </c>
    </row>
    <row r="40" spans="1:26" x14ac:dyDescent="0.25">
      <c r="A40" s="9">
        <v>35</v>
      </c>
      <c r="B40" s="10">
        <f t="shared" si="1"/>
        <v>10806</v>
      </c>
      <c r="C40" s="10">
        <f t="shared" si="1"/>
        <v>8749</v>
      </c>
      <c r="D40" s="10">
        <f t="shared" si="1"/>
        <v>1075</v>
      </c>
      <c r="E40" s="10">
        <f t="shared" si="1"/>
        <v>410</v>
      </c>
      <c r="F40" s="10">
        <f t="shared" si="1"/>
        <v>109</v>
      </c>
      <c r="G40" s="10">
        <f t="shared" si="1"/>
        <v>69</v>
      </c>
      <c r="H40" s="10">
        <f t="shared" si="1"/>
        <v>394</v>
      </c>
      <c r="J40" s="9">
        <v>35</v>
      </c>
      <c r="K40" s="10">
        <f t="shared" si="2"/>
        <v>5787</v>
      </c>
      <c r="L40" s="10">
        <v>4735</v>
      </c>
      <c r="M40" s="10">
        <v>515</v>
      </c>
      <c r="N40" s="10">
        <v>241</v>
      </c>
      <c r="O40" s="10">
        <v>49</v>
      </c>
      <c r="P40" s="10">
        <v>42</v>
      </c>
      <c r="Q40" s="10">
        <v>205</v>
      </c>
      <c r="S40" s="9">
        <v>35</v>
      </c>
      <c r="T40" s="10">
        <f t="shared" si="3"/>
        <v>5019</v>
      </c>
      <c r="U40" s="10">
        <v>4014</v>
      </c>
      <c r="V40" s="10">
        <v>560</v>
      </c>
      <c r="W40" s="10">
        <v>169</v>
      </c>
      <c r="X40" s="10">
        <v>60</v>
      </c>
      <c r="Y40" s="10">
        <v>27</v>
      </c>
      <c r="Z40" s="10">
        <v>189</v>
      </c>
    </row>
    <row r="41" spans="1:26" x14ac:dyDescent="0.25">
      <c r="A41" s="9">
        <v>36</v>
      </c>
      <c r="B41" s="10">
        <f t="shared" si="1"/>
        <v>10717</v>
      </c>
      <c r="C41" s="10">
        <f t="shared" si="1"/>
        <v>8723</v>
      </c>
      <c r="D41" s="10">
        <f t="shared" si="1"/>
        <v>1046</v>
      </c>
      <c r="E41" s="10">
        <f t="shared" si="1"/>
        <v>384</v>
      </c>
      <c r="F41" s="10">
        <f t="shared" si="1"/>
        <v>105</v>
      </c>
      <c r="G41" s="10">
        <f t="shared" si="1"/>
        <v>68</v>
      </c>
      <c r="H41" s="10">
        <f t="shared" si="1"/>
        <v>391</v>
      </c>
      <c r="J41" s="9">
        <v>36</v>
      </c>
      <c r="K41" s="10">
        <f t="shared" si="2"/>
        <v>5785</v>
      </c>
      <c r="L41" s="10">
        <v>4747</v>
      </c>
      <c r="M41" s="10">
        <v>518</v>
      </c>
      <c r="N41" s="10">
        <v>231</v>
      </c>
      <c r="O41" s="10">
        <v>55</v>
      </c>
      <c r="P41" s="10">
        <v>37</v>
      </c>
      <c r="Q41" s="10">
        <v>197</v>
      </c>
      <c r="S41" s="9">
        <v>36</v>
      </c>
      <c r="T41" s="10">
        <f t="shared" si="3"/>
        <v>4932</v>
      </c>
      <c r="U41" s="10">
        <v>3976</v>
      </c>
      <c r="V41" s="10">
        <v>528</v>
      </c>
      <c r="W41" s="10">
        <v>153</v>
      </c>
      <c r="X41" s="10">
        <v>50</v>
      </c>
      <c r="Y41" s="10">
        <v>31</v>
      </c>
      <c r="Z41" s="10">
        <v>194</v>
      </c>
    </row>
    <row r="42" spans="1:26" x14ac:dyDescent="0.25">
      <c r="A42" s="9">
        <v>37</v>
      </c>
      <c r="B42" s="10">
        <f t="shared" si="1"/>
        <v>11116</v>
      </c>
      <c r="C42" s="10">
        <f t="shared" si="1"/>
        <v>9058</v>
      </c>
      <c r="D42" s="10">
        <f t="shared" si="1"/>
        <v>1083</v>
      </c>
      <c r="E42" s="10">
        <f t="shared" si="1"/>
        <v>399</v>
      </c>
      <c r="F42" s="10">
        <f t="shared" si="1"/>
        <v>114</v>
      </c>
      <c r="G42" s="10">
        <f t="shared" si="1"/>
        <v>77</v>
      </c>
      <c r="H42" s="10">
        <f t="shared" si="1"/>
        <v>385</v>
      </c>
      <c r="J42" s="9">
        <v>37</v>
      </c>
      <c r="K42" s="10">
        <f t="shared" si="2"/>
        <v>6002</v>
      </c>
      <c r="L42" s="10">
        <v>4957</v>
      </c>
      <c r="M42" s="10">
        <v>525</v>
      </c>
      <c r="N42" s="10">
        <v>225</v>
      </c>
      <c r="O42" s="10">
        <v>61</v>
      </c>
      <c r="P42" s="10">
        <v>46</v>
      </c>
      <c r="Q42" s="10">
        <v>188</v>
      </c>
      <c r="S42" s="9">
        <v>37</v>
      </c>
      <c r="T42" s="10">
        <f t="shared" si="3"/>
        <v>5114</v>
      </c>
      <c r="U42" s="10">
        <v>4101</v>
      </c>
      <c r="V42" s="10">
        <v>558</v>
      </c>
      <c r="W42" s="10">
        <v>174</v>
      </c>
      <c r="X42" s="10">
        <v>53</v>
      </c>
      <c r="Y42" s="10">
        <v>31</v>
      </c>
      <c r="Z42" s="10">
        <v>197</v>
      </c>
    </row>
    <row r="43" spans="1:26" x14ac:dyDescent="0.25">
      <c r="A43" s="9">
        <v>38</v>
      </c>
      <c r="B43" s="10">
        <f t="shared" si="1"/>
        <v>11471</v>
      </c>
      <c r="C43" s="10">
        <f t="shared" si="1"/>
        <v>9360</v>
      </c>
      <c r="D43" s="10">
        <f t="shared" si="1"/>
        <v>1139</v>
      </c>
      <c r="E43" s="10">
        <f t="shared" si="1"/>
        <v>415</v>
      </c>
      <c r="F43" s="10">
        <f t="shared" si="1"/>
        <v>121</v>
      </c>
      <c r="G43" s="10">
        <f t="shared" si="1"/>
        <v>74</v>
      </c>
      <c r="H43" s="10">
        <f t="shared" si="1"/>
        <v>362</v>
      </c>
      <c r="J43" s="9">
        <v>38</v>
      </c>
      <c r="K43" s="10">
        <f t="shared" si="2"/>
        <v>6242</v>
      </c>
      <c r="L43" s="10">
        <v>5159</v>
      </c>
      <c r="M43" s="10">
        <v>565</v>
      </c>
      <c r="N43" s="10">
        <v>225</v>
      </c>
      <c r="O43" s="10">
        <v>65</v>
      </c>
      <c r="P43" s="10">
        <v>47</v>
      </c>
      <c r="Q43" s="10">
        <v>181</v>
      </c>
      <c r="S43" s="9">
        <v>38</v>
      </c>
      <c r="T43" s="10">
        <f t="shared" si="3"/>
        <v>5229</v>
      </c>
      <c r="U43" s="10">
        <v>4201</v>
      </c>
      <c r="V43" s="10">
        <v>574</v>
      </c>
      <c r="W43" s="10">
        <v>190</v>
      </c>
      <c r="X43" s="10">
        <v>56</v>
      </c>
      <c r="Y43" s="10">
        <v>27</v>
      </c>
      <c r="Z43" s="10">
        <v>181</v>
      </c>
    </row>
    <row r="44" spans="1:26" x14ac:dyDescent="0.25">
      <c r="A44" s="9">
        <v>39</v>
      </c>
      <c r="B44" s="10">
        <f t="shared" si="1"/>
        <v>11768</v>
      </c>
      <c r="C44" s="10">
        <f t="shared" si="1"/>
        <v>9572</v>
      </c>
      <c r="D44" s="10">
        <f t="shared" si="1"/>
        <v>1179</v>
      </c>
      <c r="E44" s="10">
        <f t="shared" si="1"/>
        <v>428</v>
      </c>
      <c r="F44" s="10">
        <f t="shared" si="1"/>
        <v>117</v>
      </c>
      <c r="G44" s="10">
        <f t="shared" si="1"/>
        <v>77</v>
      </c>
      <c r="H44" s="10">
        <f t="shared" si="1"/>
        <v>395</v>
      </c>
      <c r="J44" s="9">
        <v>39</v>
      </c>
      <c r="K44" s="10">
        <f t="shared" si="2"/>
        <v>6412</v>
      </c>
      <c r="L44" s="10">
        <v>5300</v>
      </c>
      <c r="M44" s="10">
        <v>570</v>
      </c>
      <c r="N44" s="10">
        <v>234</v>
      </c>
      <c r="O44" s="10">
        <v>61</v>
      </c>
      <c r="P44" s="10">
        <v>49</v>
      </c>
      <c r="Q44" s="10">
        <v>198</v>
      </c>
      <c r="S44" s="9">
        <v>39</v>
      </c>
      <c r="T44" s="10">
        <f t="shared" si="3"/>
        <v>5356</v>
      </c>
      <c r="U44" s="10">
        <v>4272</v>
      </c>
      <c r="V44" s="10">
        <v>609</v>
      </c>
      <c r="W44" s="10">
        <v>194</v>
      </c>
      <c r="X44" s="10">
        <v>56</v>
      </c>
      <c r="Y44" s="10">
        <v>28</v>
      </c>
      <c r="Z44" s="10">
        <v>197</v>
      </c>
    </row>
    <row r="45" spans="1:26" x14ac:dyDescent="0.25">
      <c r="A45" s="9">
        <v>40</v>
      </c>
      <c r="B45" s="10">
        <f t="shared" si="1"/>
        <v>12091</v>
      </c>
      <c r="C45" s="10">
        <f t="shared" si="1"/>
        <v>9805</v>
      </c>
      <c r="D45" s="10">
        <f t="shared" si="1"/>
        <v>1224</v>
      </c>
      <c r="E45" s="10">
        <f t="shared" si="1"/>
        <v>438</v>
      </c>
      <c r="F45" s="10">
        <f t="shared" si="1"/>
        <v>121</v>
      </c>
      <c r="G45" s="10">
        <f t="shared" si="1"/>
        <v>80</v>
      </c>
      <c r="H45" s="10">
        <f t="shared" si="1"/>
        <v>423</v>
      </c>
      <c r="J45" s="9">
        <v>40</v>
      </c>
      <c r="K45" s="10">
        <f t="shared" si="2"/>
        <v>6661</v>
      </c>
      <c r="L45" s="10">
        <v>5485</v>
      </c>
      <c r="M45" s="10">
        <v>587</v>
      </c>
      <c r="N45" s="10">
        <v>248</v>
      </c>
      <c r="O45" s="10">
        <v>70</v>
      </c>
      <c r="P45" s="10">
        <v>53</v>
      </c>
      <c r="Q45" s="10">
        <v>218</v>
      </c>
      <c r="S45" s="9">
        <v>40</v>
      </c>
      <c r="T45" s="10">
        <f t="shared" si="3"/>
        <v>5430</v>
      </c>
      <c r="U45" s="10">
        <v>4320</v>
      </c>
      <c r="V45" s="10">
        <v>637</v>
      </c>
      <c r="W45" s="10">
        <v>190</v>
      </c>
      <c r="X45" s="10">
        <v>51</v>
      </c>
      <c r="Y45" s="10">
        <v>27</v>
      </c>
      <c r="Z45" s="10">
        <v>205</v>
      </c>
    </row>
    <row r="46" spans="1:26" x14ac:dyDescent="0.25">
      <c r="A46" s="9">
        <v>41</v>
      </c>
      <c r="B46" s="10">
        <f t="shared" si="1"/>
        <v>11354</v>
      </c>
      <c r="C46" s="10">
        <f t="shared" si="1"/>
        <v>9272</v>
      </c>
      <c r="D46" s="10">
        <f t="shared" si="1"/>
        <v>1127</v>
      </c>
      <c r="E46" s="10">
        <f t="shared" si="1"/>
        <v>385</v>
      </c>
      <c r="F46" s="10">
        <f t="shared" si="1"/>
        <v>113</v>
      </c>
      <c r="G46" s="10">
        <f t="shared" si="1"/>
        <v>65</v>
      </c>
      <c r="H46" s="10">
        <f t="shared" si="1"/>
        <v>392</v>
      </c>
      <c r="J46" s="9">
        <v>41</v>
      </c>
      <c r="K46" s="10">
        <f t="shared" si="2"/>
        <v>6253</v>
      </c>
      <c r="L46" s="10">
        <v>5192</v>
      </c>
      <c r="M46" s="10">
        <v>538</v>
      </c>
      <c r="N46" s="10">
        <v>219</v>
      </c>
      <c r="O46" s="10">
        <v>62</v>
      </c>
      <c r="P46" s="10">
        <v>45</v>
      </c>
      <c r="Q46" s="10">
        <v>197</v>
      </c>
      <c r="S46" s="9">
        <v>41</v>
      </c>
      <c r="T46" s="10">
        <f t="shared" si="3"/>
        <v>5101</v>
      </c>
      <c r="U46" s="10">
        <v>4080</v>
      </c>
      <c r="V46" s="10">
        <v>589</v>
      </c>
      <c r="W46" s="10">
        <v>166</v>
      </c>
      <c r="X46" s="10">
        <v>51</v>
      </c>
      <c r="Y46" s="10">
        <v>20</v>
      </c>
      <c r="Z46" s="10">
        <v>195</v>
      </c>
    </row>
    <row r="47" spans="1:26" x14ac:dyDescent="0.25">
      <c r="A47" s="9">
        <v>42</v>
      </c>
      <c r="B47" s="10">
        <f t="shared" si="1"/>
        <v>10972</v>
      </c>
      <c r="C47" s="10">
        <f t="shared" si="1"/>
        <v>9001</v>
      </c>
      <c r="D47" s="10">
        <f t="shared" si="1"/>
        <v>1031</v>
      </c>
      <c r="E47" s="10">
        <f t="shared" si="1"/>
        <v>382</v>
      </c>
      <c r="F47" s="10">
        <f t="shared" si="1"/>
        <v>109</v>
      </c>
      <c r="G47" s="10">
        <f t="shared" si="1"/>
        <v>60</v>
      </c>
      <c r="H47" s="10">
        <f t="shared" si="1"/>
        <v>389</v>
      </c>
      <c r="J47" s="9">
        <v>42</v>
      </c>
      <c r="K47" s="10">
        <f t="shared" si="2"/>
        <v>6039</v>
      </c>
      <c r="L47" s="10">
        <v>5039</v>
      </c>
      <c r="M47" s="10">
        <v>501</v>
      </c>
      <c r="N47" s="10">
        <v>217</v>
      </c>
      <c r="O47" s="10">
        <v>52</v>
      </c>
      <c r="P47" s="10">
        <v>38</v>
      </c>
      <c r="Q47" s="10">
        <v>192</v>
      </c>
      <c r="S47" s="9">
        <v>42</v>
      </c>
      <c r="T47" s="10">
        <f t="shared" si="3"/>
        <v>4933</v>
      </c>
      <c r="U47" s="10">
        <v>3962</v>
      </c>
      <c r="V47" s="10">
        <v>530</v>
      </c>
      <c r="W47" s="10">
        <v>165</v>
      </c>
      <c r="X47" s="10">
        <v>57</v>
      </c>
      <c r="Y47" s="10">
        <v>22</v>
      </c>
      <c r="Z47" s="10">
        <v>197</v>
      </c>
    </row>
    <row r="48" spans="1:26" x14ac:dyDescent="0.25">
      <c r="A48" s="9">
        <v>43</v>
      </c>
      <c r="B48" s="10">
        <f t="shared" si="1"/>
        <v>10626</v>
      </c>
      <c r="C48" s="10">
        <f t="shared" si="1"/>
        <v>8671</v>
      </c>
      <c r="D48" s="10">
        <f t="shared" si="1"/>
        <v>1038</v>
      </c>
      <c r="E48" s="10">
        <f t="shared" si="1"/>
        <v>379</v>
      </c>
      <c r="F48" s="10">
        <f t="shared" si="1"/>
        <v>103</v>
      </c>
      <c r="G48" s="10">
        <f t="shared" si="1"/>
        <v>66</v>
      </c>
      <c r="H48" s="10">
        <f t="shared" si="1"/>
        <v>369</v>
      </c>
      <c r="J48" s="9">
        <v>43</v>
      </c>
      <c r="K48" s="10">
        <f t="shared" si="2"/>
        <v>5782</v>
      </c>
      <c r="L48" s="10">
        <v>4784</v>
      </c>
      <c r="M48" s="10">
        <v>510</v>
      </c>
      <c r="N48" s="10">
        <v>218</v>
      </c>
      <c r="O48" s="10">
        <v>48</v>
      </c>
      <c r="P48" s="10">
        <v>36</v>
      </c>
      <c r="Q48" s="10">
        <v>186</v>
      </c>
      <c r="S48" s="9">
        <v>43</v>
      </c>
      <c r="T48" s="10">
        <f t="shared" si="3"/>
        <v>4844</v>
      </c>
      <c r="U48" s="10">
        <v>3887</v>
      </c>
      <c r="V48" s="10">
        <v>528</v>
      </c>
      <c r="W48" s="10">
        <v>161</v>
      </c>
      <c r="X48" s="10">
        <v>55</v>
      </c>
      <c r="Y48" s="10">
        <v>30</v>
      </c>
      <c r="Z48" s="10">
        <v>183</v>
      </c>
    </row>
    <row r="49" spans="1:26" x14ac:dyDescent="0.25">
      <c r="A49" s="9">
        <v>44</v>
      </c>
      <c r="B49" s="10">
        <f t="shared" si="1"/>
        <v>10079</v>
      </c>
      <c r="C49" s="10">
        <f t="shared" si="1"/>
        <v>8207</v>
      </c>
      <c r="D49" s="10">
        <f t="shared" si="1"/>
        <v>982</v>
      </c>
      <c r="E49" s="10">
        <f t="shared" si="1"/>
        <v>388</v>
      </c>
      <c r="F49" s="10">
        <f t="shared" si="1"/>
        <v>92</v>
      </c>
      <c r="G49" s="10">
        <f t="shared" si="1"/>
        <v>59</v>
      </c>
      <c r="H49" s="10">
        <f t="shared" si="1"/>
        <v>351</v>
      </c>
      <c r="J49" s="9">
        <v>44</v>
      </c>
      <c r="K49" s="10">
        <f t="shared" si="2"/>
        <v>5448</v>
      </c>
      <c r="L49" s="10">
        <v>4469</v>
      </c>
      <c r="M49" s="10">
        <v>493</v>
      </c>
      <c r="N49" s="10">
        <v>226</v>
      </c>
      <c r="O49" s="10">
        <v>42</v>
      </c>
      <c r="P49" s="10">
        <v>33</v>
      </c>
      <c r="Q49" s="10">
        <v>185</v>
      </c>
      <c r="S49" s="9">
        <v>44</v>
      </c>
      <c r="T49" s="10">
        <f t="shared" si="3"/>
        <v>4631</v>
      </c>
      <c r="U49" s="10">
        <v>3738</v>
      </c>
      <c r="V49" s="10">
        <v>489</v>
      </c>
      <c r="W49" s="10">
        <v>162</v>
      </c>
      <c r="X49" s="10">
        <v>50</v>
      </c>
      <c r="Y49" s="10">
        <v>26</v>
      </c>
      <c r="Z49" s="10">
        <v>166</v>
      </c>
    </row>
    <row r="50" spans="1:26" x14ac:dyDescent="0.25">
      <c r="A50" s="9">
        <v>45</v>
      </c>
      <c r="B50" s="10">
        <f t="shared" si="1"/>
        <v>9695</v>
      </c>
      <c r="C50" s="10">
        <f t="shared" si="1"/>
        <v>7900</v>
      </c>
      <c r="D50" s="10">
        <f t="shared" si="1"/>
        <v>942</v>
      </c>
      <c r="E50" s="10">
        <f t="shared" si="1"/>
        <v>386</v>
      </c>
      <c r="F50" s="10">
        <f t="shared" si="1"/>
        <v>90</v>
      </c>
      <c r="G50" s="10">
        <f t="shared" si="1"/>
        <v>61</v>
      </c>
      <c r="H50" s="10">
        <f t="shared" si="1"/>
        <v>316</v>
      </c>
      <c r="J50" s="9">
        <v>45</v>
      </c>
      <c r="K50" s="10">
        <f t="shared" si="2"/>
        <v>5242</v>
      </c>
      <c r="L50" s="10">
        <v>4302</v>
      </c>
      <c r="M50" s="10">
        <v>474</v>
      </c>
      <c r="N50" s="10">
        <v>227</v>
      </c>
      <c r="O50" s="10">
        <v>45</v>
      </c>
      <c r="P50" s="10">
        <v>38</v>
      </c>
      <c r="Q50" s="10">
        <v>156</v>
      </c>
      <c r="S50" s="9">
        <v>45</v>
      </c>
      <c r="T50" s="10">
        <f t="shared" si="3"/>
        <v>4453</v>
      </c>
      <c r="U50" s="10">
        <v>3598</v>
      </c>
      <c r="V50" s="10">
        <v>468</v>
      </c>
      <c r="W50" s="10">
        <v>159</v>
      </c>
      <c r="X50" s="10">
        <v>45</v>
      </c>
      <c r="Y50" s="10">
        <v>23</v>
      </c>
      <c r="Z50" s="10">
        <v>160</v>
      </c>
    </row>
    <row r="51" spans="1:26" x14ac:dyDescent="0.25">
      <c r="A51" s="9">
        <v>46</v>
      </c>
      <c r="B51" s="10">
        <f t="shared" si="1"/>
        <v>9166</v>
      </c>
      <c r="C51" s="10">
        <f t="shared" si="1"/>
        <v>7478</v>
      </c>
      <c r="D51" s="10">
        <f t="shared" si="1"/>
        <v>907</v>
      </c>
      <c r="E51" s="10">
        <f t="shared" si="1"/>
        <v>356</v>
      </c>
      <c r="F51" s="10">
        <f t="shared" si="1"/>
        <v>87</v>
      </c>
      <c r="G51" s="10">
        <f t="shared" si="1"/>
        <v>58</v>
      </c>
      <c r="H51" s="10">
        <f t="shared" si="1"/>
        <v>280</v>
      </c>
      <c r="J51" s="9">
        <v>46</v>
      </c>
      <c r="K51" s="10">
        <f t="shared" si="2"/>
        <v>4940</v>
      </c>
      <c r="L51" s="10">
        <v>4074</v>
      </c>
      <c r="M51" s="10">
        <v>443</v>
      </c>
      <c r="N51" s="10">
        <v>212</v>
      </c>
      <c r="O51" s="10">
        <v>46</v>
      </c>
      <c r="P51" s="10">
        <v>35</v>
      </c>
      <c r="Q51" s="10">
        <v>130</v>
      </c>
      <c r="S51" s="9">
        <v>46</v>
      </c>
      <c r="T51" s="10">
        <f t="shared" si="3"/>
        <v>4226</v>
      </c>
      <c r="U51" s="10">
        <v>3404</v>
      </c>
      <c r="V51" s="10">
        <v>464</v>
      </c>
      <c r="W51" s="10">
        <v>144</v>
      </c>
      <c r="X51" s="10">
        <v>41</v>
      </c>
      <c r="Y51" s="10">
        <v>23</v>
      </c>
      <c r="Z51" s="10">
        <v>150</v>
      </c>
    </row>
    <row r="52" spans="1:26" x14ac:dyDescent="0.25">
      <c r="A52" s="9">
        <v>47</v>
      </c>
      <c r="B52" s="10">
        <f t="shared" si="1"/>
        <v>8912</v>
      </c>
      <c r="C52" s="10">
        <f t="shared" si="1"/>
        <v>7306</v>
      </c>
      <c r="D52" s="10">
        <f t="shared" si="1"/>
        <v>849</v>
      </c>
      <c r="E52" s="10">
        <f t="shared" si="1"/>
        <v>342</v>
      </c>
      <c r="F52" s="10">
        <f t="shared" si="1"/>
        <v>80</v>
      </c>
      <c r="G52" s="10">
        <f t="shared" si="1"/>
        <v>57</v>
      </c>
      <c r="H52" s="10">
        <f t="shared" si="1"/>
        <v>278</v>
      </c>
      <c r="J52" s="9">
        <v>47</v>
      </c>
      <c r="K52" s="10">
        <f t="shared" si="2"/>
        <v>4764</v>
      </c>
      <c r="L52" s="10">
        <v>3953</v>
      </c>
      <c r="M52" s="10">
        <v>426</v>
      </c>
      <c r="N52" s="10">
        <v>192</v>
      </c>
      <c r="O52" s="10">
        <v>39</v>
      </c>
      <c r="P52" s="10">
        <v>33</v>
      </c>
      <c r="Q52" s="10">
        <v>121</v>
      </c>
      <c r="S52" s="9">
        <v>47</v>
      </c>
      <c r="T52" s="10">
        <f t="shared" si="3"/>
        <v>4148</v>
      </c>
      <c r="U52" s="10">
        <v>3353</v>
      </c>
      <c r="V52" s="10">
        <v>423</v>
      </c>
      <c r="W52" s="10">
        <v>150</v>
      </c>
      <c r="X52" s="10">
        <v>41</v>
      </c>
      <c r="Y52" s="10">
        <v>24</v>
      </c>
      <c r="Z52" s="10">
        <v>157</v>
      </c>
    </row>
    <row r="53" spans="1:26" x14ac:dyDescent="0.25">
      <c r="A53" s="9">
        <v>48</v>
      </c>
      <c r="B53" s="10">
        <f t="shared" si="1"/>
        <v>8712</v>
      </c>
      <c r="C53" s="10">
        <f t="shared" si="1"/>
        <v>7148</v>
      </c>
      <c r="D53" s="10">
        <f t="shared" si="1"/>
        <v>805</v>
      </c>
      <c r="E53" s="10">
        <f t="shared" si="1"/>
        <v>331</v>
      </c>
      <c r="F53" s="10">
        <f t="shared" si="1"/>
        <v>92</v>
      </c>
      <c r="G53" s="10">
        <f t="shared" si="1"/>
        <v>55</v>
      </c>
      <c r="H53" s="10">
        <f t="shared" si="1"/>
        <v>281</v>
      </c>
      <c r="J53" s="9">
        <v>48</v>
      </c>
      <c r="K53" s="10">
        <f t="shared" si="2"/>
        <v>4652</v>
      </c>
      <c r="L53" s="10">
        <v>3851</v>
      </c>
      <c r="M53" s="10">
        <v>404</v>
      </c>
      <c r="N53" s="10">
        <v>195</v>
      </c>
      <c r="O53" s="10">
        <v>48</v>
      </c>
      <c r="P53" s="10">
        <v>31</v>
      </c>
      <c r="Q53" s="10">
        <v>123</v>
      </c>
      <c r="S53" s="9">
        <v>48</v>
      </c>
      <c r="T53" s="10">
        <f t="shared" si="3"/>
        <v>4060</v>
      </c>
      <c r="U53" s="10">
        <v>3297</v>
      </c>
      <c r="V53" s="10">
        <v>401</v>
      </c>
      <c r="W53" s="10">
        <v>136</v>
      </c>
      <c r="X53" s="10">
        <v>44</v>
      </c>
      <c r="Y53" s="10">
        <v>24</v>
      </c>
      <c r="Z53" s="10">
        <v>158</v>
      </c>
    </row>
    <row r="54" spans="1:26" x14ac:dyDescent="0.25">
      <c r="A54" s="9">
        <v>49</v>
      </c>
      <c r="B54" s="10">
        <f t="shared" si="1"/>
        <v>8521</v>
      </c>
      <c r="C54" s="10">
        <f t="shared" si="1"/>
        <v>6968</v>
      </c>
      <c r="D54" s="10">
        <f t="shared" si="1"/>
        <v>822</v>
      </c>
      <c r="E54" s="10">
        <f t="shared" si="1"/>
        <v>325</v>
      </c>
      <c r="F54" s="10">
        <f t="shared" si="1"/>
        <v>99</v>
      </c>
      <c r="G54" s="10">
        <f t="shared" si="1"/>
        <v>51</v>
      </c>
      <c r="H54" s="10">
        <f t="shared" si="1"/>
        <v>256</v>
      </c>
      <c r="J54" s="9">
        <v>49</v>
      </c>
      <c r="K54" s="10">
        <f t="shared" si="2"/>
        <v>4579</v>
      </c>
      <c r="L54" s="10">
        <v>3768</v>
      </c>
      <c r="M54" s="10">
        <v>411</v>
      </c>
      <c r="N54" s="10">
        <v>193</v>
      </c>
      <c r="O54" s="10">
        <v>54</v>
      </c>
      <c r="P54" s="10">
        <v>29</v>
      </c>
      <c r="Q54" s="10">
        <v>124</v>
      </c>
      <c r="S54" s="9">
        <v>49</v>
      </c>
      <c r="T54" s="10">
        <f t="shared" si="3"/>
        <v>3942</v>
      </c>
      <c r="U54" s="10">
        <v>3200</v>
      </c>
      <c r="V54" s="10">
        <v>411</v>
      </c>
      <c r="W54" s="10">
        <v>132</v>
      </c>
      <c r="X54" s="10">
        <v>45</v>
      </c>
      <c r="Y54" s="10">
        <v>22</v>
      </c>
      <c r="Z54" s="10">
        <v>132</v>
      </c>
    </row>
    <row r="55" spans="1:26" x14ac:dyDescent="0.25">
      <c r="A55" s="9">
        <v>50</v>
      </c>
      <c r="B55" s="10">
        <f t="shared" si="1"/>
        <v>8168</v>
      </c>
      <c r="C55" s="10">
        <f t="shared" si="1"/>
        <v>6655</v>
      </c>
      <c r="D55" s="10">
        <f t="shared" ref="D55:H91" si="4">M55+V55</f>
        <v>790</v>
      </c>
      <c r="E55" s="10">
        <f t="shared" si="4"/>
        <v>318</v>
      </c>
      <c r="F55" s="10">
        <f t="shared" si="4"/>
        <v>97</v>
      </c>
      <c r="G55" s="10">
        <f t="shared" si="4"/>
        <v>55</v>
      </c>
      <c r="H55" s="10">
        <f t="shared" si="4"/>
        <v>253</v>
      </c>
      <c r="J55" s="9">
        <v>50</v>
      </c>
      <c r="K55" s="10">
        <f t="shared" si="2"/>
        <v>4429</v>
      </c>
      <c r="L55" s="10">
        <v>3613</v>
      </c>
      <c r="M55" s="10">
        <v>400</v>
      </c>
      <c r="N55" s="10">
        <v>189</v>
      </c>
      <c r="O55" s="10">
        <v>54</v>
      </c>
      <c r="P55" s="10">
        <v>35</v>
      </c>
      <c r="Q55" s="10">
        <v>138</v>
      </c>
      <c r="S55" s="9">
        <v>50</v>
      </c>
      <c r="T55" s="10">
        <f t="shared" si="3"/>
        <v>3739</v>
      </c>
      <c r="U55" s="10">
        <v>3042</v>
      </c>
      <c r="V55" s="10">
        <v>390</v>
      </c>
      <c r="W55" s="10">
        <v>129</v>
      </c>
      <c r="X55" s="10">
        <v>43</v>
      </c>
      <c r="Y55" s="10">
        <v>20</v>
      </c>
      <c r="Z55" s="10">
        <v>115</v>
      </c>
    </row>
    <row r="56" spans="1:26" x14ac:dyDescent="0.25">
      <c r="A56" s="9">
        <v>51</v>
      </c>
      <c r="B56" s="10">
        <f t="shared" ref="B56:C91" si="5">K56+T56</f>
        <v>7629</v>
      </c>
      <c r="C56" s="10">
        <f t="shared" si="5"/>
        <v>6221</v>
      </c>
      <c r="D56" s="10">
        <f t="shared" si="4"/>
        <v>746</v>
      </c>
      <c r="E56" s="10">
        <f t="shared" si="4"/>
        <v>284</v>
      </c>
      <c r="F56" s="10">
        <f t="shared" si="4"/>
        <v>85</v>
      </c>
      <c r="G56" s="10">
        <f t="shared" si="4"/>
        <v>53</v>
      </c>
      <c r="H56" s="10">
        <f t="shared" si="4"/>
        <v>240</v>
      </c>
      <c r="J56" s="9">
        <v>51</v>
      </c>
      <c r="K56" s="10">
        <f t="shared" si="2"/>
        <v>4085</v>
      </c>
      <c r="L56" s="10">
        <v>3341</v>
      </c>
      <c r="M56" s="10">
        <v>365</v>
      </c>
      <c r="N56" s="10">
        <v>160</v>
      </c>
      <c r="O56" s="10">
        <v>45</v>
      </c>
      <c r="P56" s="10">
        <v>35</v>
      </c>
      <c r="Q56" s="10">
        <v>139</v>
      </c>
      <c r="S56" s="9">
        <v>51</v>
      </c>
      <c r="T56" s="10">
        <f t="shared" si="3"/>
        <v>3544</v>
      </c>
      <c r="U56" s="10">
        <v>2880</v>
      </c>
      <c r="V56" s="10">
        <v>381</v>
      </c>
      <c r="W56" s="10">
        <v>124</v>
      </c>
      <c r="X56" s="10">
        <v>40</v>
      </c>
      <c r="Y56" s="10">
        <v>18</v>
      </c>
      <c r="Z56" s="10">
        <v>101</v>
      </c>
    </row>
    <row r="57" spans="1:26" x14ac:dyDescent="0.25">
      <c r="A57" s="9">
        <v>52</v>
      </c>
      <c r="B57" s="10">
        <f t="shared" si="5"/>
        <v>7361</v>
      </c>
      <c r="C57" s="10">
        <f t="shared" si="5"/>
        <v>6048</v>
      </c>
      <c r="D57" s="10">
        <f t="shared" si="4"/>
        <v>718</v>
      </c>
      <c r="E57" s="10">
        <f t="shared" si="4"/>
        <v>260</v>
      </c>
      <c r="F57" s="10">
        <f t="shared" si="4"/>
        <v>76</v>
      </c>
      <c r="G57" s="10">
        <f t="shared" si="4"/>
        <v>46</v>
      </c>
      <c r="H57" s="10">
        <f t="shared" si="4"/>
        <v>213</v>
      </c>
      <c r="J57" s="9">
        <v>52</v>
      </c>
      <c r="K57" s="10">
        <f t="shared" si="2"/>
        <v>3913</v>
      </c>
      <c r="L57" s="10">
        <v>3250</v>
      </c>
      <c r="M57" s="10">
        <v>339</v>
      </c>
      <c r="N57" s="10">
        <v>144</v>
      </c>
      <c r="O57" s="10">
        <v>37</v>
      </c>
      <c r="P57" s="10">
        <v>29</v>
      </c>
      <c r="Q57" s="10">
        <v>114</v>
      </c>
      <c r="S57" s="9">
        <v>52</v>
      </c>
      <c r="T57" s="10">
        <f t="shared" si="3"/>
        <v>3448</v>
      </c>
      <c r="U57" s="10">
        <v>2798</v>
      </c>
      <c r="V57" s="10">
        <v>379</v>
      </c>
      <c r="W57" s="10">
        <v>116</v>
      </c>
      <c r="X57" s="10">
        <v>39</v>
      </c>
      <c r="Y57" s="10">
        <v>17</v>
      </c>
      <c r="Z57" s="10">
        <v>99</v>
      </c>
    </row>
    <row r="58" spans="1:26" x14ac:dyDescent="0.25">
      <c r="A58" s="9">
        <v>53</v>
      </c>
      <c r="B58" s="10">
        <f t="shared" si="5"/>
        <v>6945</v>
      </c>
      <c r="C58" s="10">
        <f t="shared" si="5"/>
        <v>5722</v>
      </c>
      <c r="D58" s="10">
        <f t="shared" si="4"/>
        <v>668</v>
      </c>
      <c r="E58" s="10">
        <f t="shared" si="4"/>
        <v>236</v>
      </c>
      <c r="F58" s="10">
        <f t="shared" si="4"/>
        <v>69</v>
      </c>
      <c r="G58" s="10">
        <f t="shared" si="4"/>
        <v>45</v>
      </c>
      <c r="H58" s="10">
        <f t="shared" si="4"/>
        <v>205</v>
      </c>
      <c r="J58" s="9">
        <v>53</v>
      </c>
      <c r="K58" s="10">
        <f t="shared" si="2"/>
        <v>3670</v>
      </c>
      <c r="L58" s="10">
        <v>3062</v>
      </c>
      <c r="M58" s="10">
        <v>305</v>
      </c>
      <c r="N58" s="10">
        <v>132</v>
      </c>
      <c r="O58" s="10">
        <v>35</v>
      </c>
      <c r="P58" s="10">
        <v>30</v>
      </c>
      <c r="Q58" s="10">
        <v>106</v>
      </c>
      <c r="S58" s="9">
        <v>53</v>
      </c>
      <c r="T58" s="10">
        <f t="shared" si="3"/>
        <v>3275</v>
      </c>
      <c r="U58" s="10">
        <v>2660</v>
      </c>
      <c r="V58" s="10">
        <v>363</v>
      </c>
      <c r="W58" s="10">
        <v>104</v>
      </c>
      <c r="X58" s="10">
        <v>34</v>
      </c>
      <c r="Y58" s="10">
        <v>15</v>
      </c>
      <c r="Z58" s="10">
        <v>99</v>
      </c>
    </row>
    <row r="59" spans="1:26" x14ac:dyDescent="0.25">
      <c r="A59" s="9">
        <v>54</v>
      </c>
      <c r="B59" s="10">
        <f t="shared" si="5"/>
        <v>6758</v>
      </c>
      <c r="C59" s="10">
        <f t="shared" si="5"/>
        <v>5528</v>
      </c>
      <c r="D59" s="10">
        <f t="shared" si="4"/>
        <v>674</v>
      </c>
      <c r="E59" s="10">
        <f t="shared" si="4"/>
        <v>240</v>
      </c>
      <c r="F59" s="10">
        <f t="shared" si="4"/>
        <v>71</v>
      </c>
      <c r="G59" s="10">
        <f t="shared" si="4"/>
        <v>40</v>
      </c>
      <c r="H59" s="10">
        <f t="shared" si="4"/>
        <v>205</v>
      </c>
      <c r="J59" s="9">
        <v>54</v>
      </c>
      <c r="K59" s="10">
        <f t="shared" si="2"/>
        <v>3576</v>
      </c>
      <c r="L59" s="10">
        <v>2936</v>
      </c>
      <c r="M59" s="10">
        <v>333</v>
      </c>
      <c r="N59" s="10">
        <v>140</v>
      </c>
      <c r="O59" s="10">
        <v>37</v>
      </c>
      <c r="P59" s="10">
        <v>25</v>
      </c>
      <c r="Q59" s="10">
        <v>105</v>
      </c>
      <c r="S59" s="9">
        <v>54</v>
      </c>
      <c r="T59" s="10">
        <f t="shared" si="3"/>
        <v>3182</v>
      </c>
      <c r="U59" s="10">
        <v>2592</v>
      </c>
      <c r="V59" s="10">
        <v>341</v>
      </c>
      <c r="W59" s="10">
        <v>100</v>
      </c>
      <c r="X59" s="10">
        <v>34</v>
      </c>
      <c r="Y59" s="10">
        <v>15</v>
      </c>
      <c r="Z59" s="10">
        <v>100</v>
      </c>
    </row>
    <row r="60" spans="1:26" x14ac:dyDescent="0.25">
      <c r="A60" s="9">
        <v>55</v>
      </c>
      <c r="B60" s="10">
        <f t="shared" si="5"/>
        <v>6593</v>
      </c>
      <c r="C60" s="10">
        <f t="shared" si="5"/>
        <v>5415</v>
      </c>
      <c r="D60" s="10">
        <f t="shared" si="4"/>
        <v>642</v>
      </c>
      <c r="E60" s="10">
        <f t="shared" si="4"/>
        <v>236</v>
      </c>
      <c r="F60" s="10">
        <f t="shared" si="4"/>
        <v>64</v>
      </c>
      <c r="G60" s="10">
        <f t="shared" si="4"/>
        <v>35</v>
      </c>
      <c r="H60" s="10">
        <f t="shared" si="4"/>
        <v>201</v>
      </c>
      <c r="J60" s="9">
        <v>55</v>
      </c>
      <c r="K60" s="10">
        <f t="shared" si="2"/>
        <v>3470</v>
      </c>
      <c r="L60" s="10">
        <v>2856</v>
      </c>
      <c r="M60" s="10">
        <v>317</v>
      </c>
      <c r="N60" s="10">
        <v>138</v>
      </c>
      <c r="O60" s="10">
        <v>35</v>
      </c>
      <c r="P60" s="10">
        <v>20</v>
      </c>
      <c r="Q60" s="10">
        <v>104</v>
      </c>
      <c r="S60" s="9">
        <v>55</v>
      </c>
      <c r="T60" s="10">
        <f t="shared" si="3"/>
        <v>3123</v>
      </c>
      <c r="U60" s="10">
        <v>2559</v>
      </c>
      <c r="V60" s="10">
        <v>325</v>
      </c>
      <c r="W60" s="10">
        <v>98</v>
      </c>
      <c r="X60" s="10">
        <v>29</v>
      </c>
      <c r="Y60" s="10">
        <v>15</v>
      </c>
      <c r="Z60" s="10">
        <v>97</v>
      </c>
    </row>
    <row r="61" spans="1:26" x14ac:dyDescent="0.25">
      <c r="A61" s="9">
        <v>56</v>
      </c>
      <c r="B61" s="10">
        <f t="shared" si="5"/>
        <v>6363</v>
      </c>
      <c r="C61" s="10">
        <f t="shared" si="5"/>
        <v>5221</v>
      </c>
      <c r="D61" s="10">
        <f t="shared" si="4"/>
        <v>617</v>
      </c>
      <c r="E61" s="10">
        <f t="shared" si="4"/>
        <v>224</v>
      </c>
      <c r="F61" s="10">
        <f t="shared" si="4"/>
        <v>70</v>
      </c>
      <c r="G61" s="10">
        <f t="shared" si="4"/>
        <v>32</v>
      </c>
      <c r="H61" s="10">
        <f t="shared" si="4"/>
        <v>199</v>
      </c>
      <c r="J61" s="9">
        <v>56</v>
      </c>
      <c r="K61" s="10">
        <f t="shared" si="2"/>
        <v>3320</v>
      </c>
      <c r="L61" s="10">
        <v>2740</v>
      </c>
      <c r="M61" s="10">
        <v>309</v>
      </c>
      <c r="N61" s="10">
        <v>118</v>
      </c>
      <c r="O61" s="10">
        <v>35</v>
      </c>
      <c r="P61" s="10">
        <v>17</v>
      </c>
      <c r="Q61" s="10">
        <v>101</v>
      </c>
      <c r="S61" s="9">
        <v>56</v>
      </c>
      <c r="T61" s="10">
        <f t="shared" si="3"/>
        <v>3043</v>
      </c>
      <c r="U61" s="10">
        <v>2481</v>
      </c>
      <c r="V61" s="10">
        <v>308</v>
      </c>
      <c r="W61" s="10">
        <v>106</v>
      </c>
      <c r="X61" s="10">
        <v>35</v>
      </c>
      <c r="Y61" s="10">
        <v>15</v>
      </c>
      <c r="Z61" s="10">
        <v>98</v>
      </c>
    </row>
    <row r="62" spans="1:26" x14ac:dyDescent="0.25">
      <c r="A62" s="9">
        <v>57</v>
      </c>
      <c r="B62" s="10">
        <f t="shared" si="5"/>
        <v>5888</v>
      </c>
      <c r="C62" s="10">
        <f t="shared" si="5"/>
        <v>4846</v>
      </c>
      <c r="D62" s="10">
        <f t="shared" si="4"/>
        <v>569</v>
      </c>
      <c r="E62" s="10">
        <f t="shared" si="4"/>
        <v>191</v>
      </c>
      <c r="F62" s="10">
        <f t="shared" si="4"/>
        <v>65</v>
      </c>
      <c r="G62" s="10">
        <f t="shared" si="4"/>
        <v>25</v>
      </c>
      <c r="H62" s="10">
        <f t="shared" si="4"/>
        <v>192</v>
      </c>
      <c r="J62" s="9">
        <v>57</v>
      </c>
      <c r="K62" s="10">
        <f t="shared" si="2"/>
        <v>3010</v>
      </c>
      <c r="L62" s="10">
        <v>2503</v>
      </c>
      <c r="M62" s="10">
        <v>281</v>
      </c>
      <c r="N62" s="10">
        <v>98</v>
      </c>
      <c r="O62" s="10">
        <v>27</v>
      </c>
      <c r="P62" s="10">
        <v>12</v>
      </c>
      <c r="Q62" s="10">
        <v>89</v>
      </c>
      <c r="S62" s="9">
        <v>57</v>
      </c>
      <c r="T62" s="10">
        <f t="shared" si="3"/>
        <v>2878</v>
      </c>
      <c r="U62" s="10">
        <v>2343</v>
      </c>
      <c r="V62" s="10">
        <v>288</v>
      </c>
      <c r="W62" s="10">
        <v>93</v>
      </c>
      <c r="X62" s="10">
        <v>38</v>
      </c>
      <c r="Y62" s="10">
        <v>13</v>
      </c>
      <c r="Z62" s="10">
        <v>103</v>
      </c>
    </row>
    <row r="63" spans="1:26" x14ac:dyDescent="0.25">
      <c r="A63" s="9">
        <v>58</v>
      </c>
      <c r="B63" s="10">
        <f t="shared" si="5"/>
        <v>5572</v>
      </c>
      <c r="C63" s="10">
        <f t="shared" si="5"/>
        <v>4575</v>
      </c>
      <c r="D63" s="10">
        <f t="shared" si="4"/>
        <v>551</v>
      </c>
      <c r="E63" s="10">
        <f t="shared" si="4"/>
        <v>186</v>
      </c>
      <c r="F63" s="10">
        <f t="shared" si="4"/>
        <v>65</v>
      </c>
      <c r="G63" s="10">
        <f t="shared" si="4"/>
        <v>23</v>
      </c>
      <c r="H63" s="10">
        <f t="shared" si="4"/>
        <v>172</v>
      </c>
      <c r="J63" s="9">
        <v>58</v>
      </c>
      <c r="K63" s="10">
        <f t="shared" si="2"/>
        <v>2833</v>
      </c>
      <c r="L63" s="10">
        <v>2321</v>
      </c>
      <c r="M63" s="10">
        <v>281</v>
      </c>
      <c r="N63" s="10">
        <v>111</v>
      </c>
      <c r="O63" s="10">
        <v>29</v>
      </c>
      <c r="P63" s="10">
        <v>11</v>
      </c>
      <c r="Q63" s="10">
        <v>80</v>
      </c>
      <c r="S63" s="9">
        <v>58</v>
      </c>
      <c r="T63" s="10">
        <f t="shared" si="3"/>
        <v>2739</v>
      </c>
      <c r="U63" s="10">
        <v>2254</v>
      </c>
      <c r="V63" s="10">
        <v>270</v>
      </c>
      <c r="W63" s="10">
        <v>75</v>
      </c>
      <c r="X63" s="10">
        <v>36</v>
      </c>
      <c r="Y63" s="10">
        <v>12</v>
      </c>
      <c r="Z63" s="10">
        <v>92</v>
      </c>
    </row>
    <row r="64" spans="1:26" x14ac:dyDescent="0.25">
      <c r="A64" s="9">
        <v>59</v>
      </c>
      <c r="B64" s="10">
        <f t="shared" si="5"/>
        <v>5204</v>
      </c>
      <c r="C64" s="10">
        <f t="shared" si="5"/>
        <v>4253</v>
      </c>
      <c r="D64" s="10">
        <f t="shared" si="4"/>
        <v>527</v>
      </c>
      <c r="E64" s="10">
        <f t="shared" si="4"/>
        <v>185</v>
      </c>
      <c r="F64" s="10">
        <f t="shared" si="4"/>
        <v>57</v>
      </c>
      <c r="G64" s="10">
        <f t="shared" si="4"/>
        <v>26</v>
      </c>
      <c r="H64" s="10">
        <f t="shared" si="4"/>
        <v>156</v>
      </c>
      <c r="J64" s="9">
        <v>59</v>
      </c>
      <c r="K64" s="10">
        <f t="shared" si="2"/>
        <v>2634</v>
      </c>
      <c r="L64" s="10">
        <v>2152</v>
      </c>
      <c r="M64" s="10">
        <v>254</v>
      </c>
      <c r="N64" s="10">
        <v>108</v>
      </c>
      <c r="O64" s="10">
        <v>27</v>
      </c>
      <c r="P64" s="10">
        <v>16</v>
      </c>
      <c r="Q64" s="10">
        <v>77</v>
      </c>
      <c r="S64" s="9">
        <v>59</v>
      </c>
      <c r="T64" s="10">
        <f t="shared" si="3"/>
        <v>2570</v>
      </c>
      <c r="U64" s="10">
        <v>2101</v>
      </c>
      <c r="V64" s="10">
        <v>273</v>
      </c>
      <c r="W64" s="10">
        <v>77</v>
      </c>
      <c r="X64" s="10">
        <v>30</v>
      </c>
      <c r="Y64" s="10">
        <v>10</v>
      </c>
      <c r="Z64" s="10">
        <v>79</v>
      </c>
    </row>
    <row r="65" spans="1:26" x14ac:dyDescent="0.25">
      <c r="A65" s="9">
        <v>60</v>
      </c>
      <c r="B65" s="10">
        <f t="shared" si="5"/>
        <v>4957</v>
      </c>
      <c r="C65" s="10">
        <f t="shared" si="5"/>
        <v>4062</v>
      </c>
      <c r="D65" s="10">
        <f t="shared" si="4"/>
        <v>475</v>
      </c>
      <c r="E65" s="10">
        <f t="shared" si="4"/>
        <v>176</v>
      </c>
      <c r="F65" s="10">
        <f t="shared" si="4"/>
        <v>53</v>
      </c>
      <c r="G65" s="10">
        <f t="shared" si="4"/>
        <v>27</v>
      </c>
      <c r="H65" s="10">
        <f t="shared" si="4"/>
        <v>164</v>
      </c>
      <c r="J65" s="9">
        <v>60</v>
      </c>
      <c r="K65" s="10">
        <f t="shared" si="2"/>
        <v>2524</v>
      </c>
      <c r="L65" s="10">
        <v>2073</v>
      </c>
      <c r="M65" s="10">
        <v>228</v>
      </c>
      <c r="N65" s="10">
        <v>99</v>
      </c>
      <c r="O65" s="10">
        <v>26</v>
      </c>
      <c r="P65" s="10">
        <v>16</v>
      </c>
      <c r="Q65" s="10">
        <v>82</v>
      </c>
      <c r="S65" s="9">
        <v>60</v>
      </c>
      <c r="T65" s="10">
        <f t="shared" si="3"/>
        <v>2433</v>
      </c>
      <c r="U65" s="10">
        <v>1989</v>
      </c>
      <c r="V65" s="10">
        <v>247</v>
      </c>
      <c r="W65" s="10">
        <v>77</v>
      </c>
      <c r="X65" s="10">
        <v>27</v>
      </c>
      <c r="Y65" s="10">
        <v>11</v>
      </c>
      <c r="Z65" s="10">
        <v>82</v>
      </c>
    </row>
    <row r="66" spans="1:26" x14ac:dyDescent="0.25">
      <c r="A66" s="9">
        <v>61</v>
      </c>
      <c r="B66" s="10">
        <f t="shared" si="5"/>
        <v>4496</v>
      </c>
      <c r="C66" s="10">
        <f t="shared" si="5"/>
        <v>3688</v>
      </c>
      <c r="D66" s="10">
        <f t="shared" si="4"/>
        <v>436</v>
      </c>
      <c r="E66" s="10">
        <f t="shared" si="4"/>
        <v>153</v>
      </c>
      <c r="F66" s="10">
        <f t="shared" si="4"/>
        <v>50</v>
      </c>
      <c r="G66" s="10">
        <f t="shared" si="4"/>
        <v>25</v>
      </c>
      <c r="H66" s="10">
        <f t="shared" si="4"/>
        <v>144</v>
      </c>
      <c r="J66" s="9">
        <v>61</v>
      </c>
      <c r="K66" s="10">
        <f t="shared" si="2"/>
        <v>2266</v>
      </c>
      <c r="L66" s="10">
        <v>1861</v>
      </c>
      <c r="M66" s="10">
        <v>209</v>
      </c>
      <c r="N66" s="10">
        <v>87</v>
      </c>
      <c r="O66" s="10">
        <v>26</v>
      </c>
      <c r="P66" s="10">
        <v>14</v>
      </c>
      <c r="Q66" s="10">
        <v>69</v>
      </c>
      <c r="S66" s="9">
        <v>61</v>
      </c>
      <c r="T66" s="10">
        <f t="shared" si="3"/>
        <v>2230</v>
      </c>
      <c r="U66" s="10">
        <v>1827</v>
      </c>
      <c r="V66" s="10">
        <v>227</v>
      </c>
      <c r="W66" s="10">
        <v>66</v>
      </c>
      <c r="X66" s="10">
        <v>24</v>
      </c>
      <c r="Y66" s="10">
        <v>11</v>
      </c>
      <c r="Z66" s="10">
        <v>75</v>
      </c>
    </row>
    <row r="67" spans="1:26" x14ac:dyDescent="0.25">
      <c r="A67" s="9">
        <v>62</v>
      </c>
      <c r="B67" s="10">
        <f t="shared" si="5"/>
        <v>4219</v>
      </c>
      <c r="C67" s="10">
        <f t="shared" si="5"/>
        <v>3440</v>
      </c>
      <c r="D67" s="10">
        <f t="shared" si="4"/>
        <v>430</v>
      </c>
      <c r="E67" s="10">
        <f t="shared" si="4"/>
        <v>144</v>
      </c>
      <c r="F67" s="10">
        <f t="shared" si="4"/>
        <v>40</v>
      </c>
      <c r="G67" s="10">
        <f t="shared" si="4"/>
        <v>21</v>
      </c>
      <c r="H67" s="10">
        <f t="shared" si="4"/>
        <v>144</v>
      </c>
      <c r="J67" s="9">
        <v>62</v>
      </c>
      <c r="K67" s="10">
        <f t="shared" si="2"/>
        <v>2114</v>
      </c>
      <c r="L67" s="10">
        <v>1731</v>
      </c>
      <c r="M67" s="10">
        <v>202</v>
      </c>
      <c r="N67" s="10">
        <v>83</v>
      </c>
      <c r="O67" s="10">
        <v>22</v>
      </c>
      <c r="P67" s="10">
        <v>12</v>
      </c>
      <c r="Q67" s="10">
        <v>64</v>
      </c>
      <c r="S67" s="9">
        <v>62</v>
      </c>
      <c r="T67" s="10">
        <f t="shared" si="3"/>
        <v>2105</v>
      </c>
      <c r="U67" s="10">
        <v>1709</v>
      </c>
      <c r="V67" s="10">
        <v>228</v>
      </c>
      <c r="W67" s="10">
        <v>61</v>
      </c>
      <c r="X67" s="10">
        <v>18</v>
      </c>
      <c r="Y67" s="10">
        <v>9</v>
      </c>
      <c r="Z67" s="10">
        <v>80</v>
      </c>
    </row>
    <row r="68" spans="1:26" x14ac:dyDescent="0.25">
      <c r="A68" s="9">
        <v>63</v>
      </c>
      <c r="B68" s="10">
        <f t="shared" si="5"/>
        <v>3946</v>
      </c>
      <c r="C68" s="10">
        <f t="shared" si="5"/>
        <v>3232</v>
      </c>
      <c r="D68" s="10">
        <f t="shared" si="4"/>
        <v>394</v>
      </c>
      <c r="E68" s="10">
        <f t="shared" si="4"/>
        <v>147</v>
      </c>
      <c r="F68" s="10">
        <f t="shared" si="4"/>
        <v>31</v>
      </c>
      <c r="G68" s="10">
        <f t="shared" si="4"/>
        <v>20</v>
      </c>
      <c r="H68" s="10">
        <f t="shared" si="4"/>
        <v>122</v>
      </c>
      <c r="J68" s="9">
        <v>63</v>
      </c>
      <c r="K68" s="10">
        <f t="shared" si="2"/>
        <v>1982</v>
      </c>
      <c r="L68" s="10">
        <v>1626</v>
      </c>
      <c r="M68" s="10">
        <v>185</v>
      </c>
      <c r="N68" s="10">
        <v>87</v>
      </c>
      <c r="O68" s="10">
        <v>14</v>
      </c>
      <c r="P68" s="10">
        <v>10</v>
      </c>
      <c r="Q68" s="10">
        <v>60</v>
      </c>
      <c r="S68" s="9">
        <v>63</v>
      </c>
      <c r="T68" s="10">
        <f t="shared" si="3"/>
        <v>1964</v>
      </c>
      <c r="U68" s="10">
        <v>1606</v>
      </c>
      <c r="V68" s="10">
        <v>209</v>
      </c>
      <c r="W68" s="10">
        <v>60</v>
      </c>
      <c r="X68" s="10">
        <v>17</v>
      </c>
      <c r="Y68" s="10">
        <v>10</v>
      </c>
      <c r="Z68" s="10">
        <v>62</v>
      </c>
    </row>
    <row r="69" spans="1:26" x14ac:dyDescent="0.25">
      <c r="A69" s="9">
        <v>64</v>
      </c>
      <c r="B69" s="10">
        <f t="shared" si="5"/>
        <v>3716</v>
      </c>
      <c r="C69" s="10">
        <f t="shared" si="5"/>
        <v>3046</v>
      </c>
      <c r="D69" s="10">
        <f t="shared" si="4"/>
        <v>367</v>
      </c>
      <c r="E69" s="10">
        <f t="shared" si="4"/>
        <v>127</v>
      </c>
      <c r="F69" s="10">
        <f t="shared" si="4"/>
        <v>41</v>
      </c>
      <c r="G69" s="10">
        <f t="shared" si="4"/>
        <v>21</v>
      </c>
      <c r="H69" s="10">
        <f t="shared" si="4"/>
        <v>114</v>
      </c>
      <c r="J69" s="9">
        <v>64</v>
      </c>
      <c r="K69" s="10">
        <f t="shared" si="2"/>
        <v>1859</v>
      </c>
      <c r="L69" s="10">
        <v>1527</v>
      </c>
      <c r="M69" s="10">
        <v>172</v>
      </c>
      <c r="N69" s="10">
        <v>73</v>
      </c>
      <c r="O69" s="10">
        <v>21</v>
      </c>
      <c r="P69" s="10">
        <v>9</v>
      </c>
      <c r="Q69" s="10">
        <v>57</v>
      </c>
      <c r="S69" s="9">
        <v>64</v>
      </c>
      <c r="T69" s="10">
        <f t="shared" si="3"/>
        <v>1857</v>
      </c>
      <c r="U69" s="10">
        <v>1519</v>
      </c>
      <c r="V69" s="10">
        <v>195</v>
      </c>
      <c r="W69" s="10">
        <v>54</v>
      </c>
      <c r="X69" s="10">
        <v>20</v>
      </c>
      <c r="Y69" s="10">
        <v>12</v>
      </c>
      <c r="Z69" s="10">
        <v>57</v>
      </c>
    </row>
    <row r="70" spans="1:26" x14ac:dyDescent="0.25">
      <c r="A70" s="9">
        <v>65</v>
      </c>
      <c r="B70" s="10">
        <f t="shared" si="5"/>
        <v>3485</v>
      </c>
      <c r="C70" s="10">
        <f t="shared" si="5"/>
        <v>2850</v>
      </c>
      <c r="D70" s="10">
        <f t="shared" si="4"/>
        <v>358</v>
      </c>
      <c r="E70" s="10">
        <f t="shared" si="4"/>
        <v>110</v>
      </c>
      <c r="F70" s="10">
        <f t="shared" si="4"/>
        <v>37</v>
      </c>
      <c r="G70" s="10">
        <f t="shared" si="4"/>
        <v>17</v>
      </c>
      <c r="H70" s="10">
        <f t="shared" si="4"/>
        <v>113</v>
      </c>
      <c r="J70" s="9">
        <v>65</v>
      </c>
      <c r="K70" s="10">
        <f t="shared" ref="K70:K91" si="6">SUM(L70:Q70)</f>
        <v>1705</v>
      </c>
      <c r="L70" s="10">
        <v>1398</v>
      </c>
      <c r="M70" s="10">
        <v>176</v>
      </c>
      <c r="N70" s="10">
        <v>59</v>
      </c>
      <c r="O70" s="10">
        <v>18</v>
      </c>
      <c r="P70" s="10">
        <v>7</v>
      </c>
      <c r="Q70" s="10">
        <v>47</v>
      </c>
      <c r="S70" s="9">
        <v>65</v>
      </c>
      <c r="T70" s="10">
        <f t="shared" ref="T70:T91" si="7">SUM(U70:Z70)</f>
        <v>1780</v>
      </c>
      <c r="U70" s="10">
        <v>1452</v>
      </c>
      <c r="V70" s="10">
        <v>182</v>
      </c>
      <c r="W70" s="10">
        <v>51</v>
      </c>
      <c r="X70" s="10">
        <v>19</v>
      </c>
      <c r="Y70" s="10">
        <v>10</v>
      </c>
      <c r="Z70" s="10">
        <v>66</v>
      </c>
    </row>
    <row r="71" spans="1:26" x14ac:dyDescent="0.25">
      <c r="A71" s="9">
        <v>66</v>
      </c>
      <c r="B71" s="10">
        <f t="shared" si="5"/>
        <v>3113</v>
      </c>
      <c r="C71" s="10">
        <f t="shared" si="5"/>
        <v>2543</v>
      </c>
      <c r="D71" s="10">
        <f t="shared" si="4"/>
        <v>327</v>
      </c>
      <c r="E71" s="10">
        <f t="shared" si="4"/>
        <v>97</v>
      </c>
      <c r="F71" s="10">
        <f t="shared" si="4"/>
        <v>29</v>
      </c>
      <c r="G71" s="10">
        <f t="shared" si="4"/>
        <v>15</v>
      </c>
      <c r="H71" s="10">
        <f t="shared" si="4"/>
        <v>102</v>
      </c>
      <c r="J71" s="9">
        <v>66</v>
      </c>
      <c r="K71" s="10">
        <f t="shared" si="6"/>
        <v>1488</v>
      </c>
      <c r="L71" s="10">
        <v>1221</v>
      </c>
      <c r="M71" s="10">
        <v>157</v>
      </c>
      <c r="N71" s="10">
        <v>48</v>
      </c>
      <c r="O71" s="10">
        <v>11</v>
      </c>
      <c r="P71" s="10">
        <v>9</v>
      </c>
      <c r="Q71" s="10">
        <v>42</v>
      </c>
      <c r="S71" s="9">
        <v>66</v>
      </c>
      <c r="T71" s="10">
        <f t="shared" si="7"/>
        <v>1625</v>
      </c>
      <c r="U71" s="10">
        <v>1322</v>
      </c>
      <c r="V71" s="10">
        <v>170</v>
      </c>
      <c r="W71" s="10">
        <v>49</v>
      </c>
      <c r="X71" s="10">
        <v>18</v>
      </c>
      <c r="Y71" s="10">
        <v>6</v>
      </c>
      <c r="Z71" s="10">
        <v>60</v>
      </c>
    </row>
    <row r="72" spans="1:26" x14ac:dyDescent="0.25">
      <c r="A72" s="9">
        <v>67</v>
      </c>
      <c r="B72" s="10">
        <f t="shared" si="5"/>
        <v>2739</v>
      </c>
      <c r="C72" s="10">
        <f t="shared" si="5"/>
        <v>2246</v>
      </c>
      <c r="D72" s="10">
        <f t="shared" si="4"/>
        <v>288</v>
      </c>
      <c r="E72" s="10">
        <f t="shared" si="4"/>
        <v>84</v>
      </c>
      <c r="F72" s="10">
        <f t="shared" si="4"/>
        <v>26</v>
      </c>
      <c r="G72" s="10">
        <f t="shared" si="4"/>
        <v>10</v>
      </c>
      <c r="H72" s="10">
        <f t="shared" si="4"/>
        <v>85</v>
      </c>
      <c r="J72" s="9">
        <v>67</v>
      </c>
      <c r="K72" s="10">
        <f t="shared" si="6"/>
        <v>1283</v>
      </c>
      <c r="L72" s="10">
        <v>1060</v>
      </c>
      <c r="M72" s="10">
        <v>127</v>
      </c>
      <c r="N72" s="10">
        <v>42</v>
      </c>
      <c r="O72" s="10">
        <v>9</v>
      </c>
      <c r="P72" s="10">
        <v>7</v>
      </c>
      <c r="Q72" s="10">
        <v>38</v>
      </c>
      <c r="S72" s="9">
        <v>67</v>
      </c>
      <c r="T72" s="10">
        <f t="shared" si="7"/>
        <v>1456</v>
      </c>
      <c r="U72" s="10">
        <v>1186</v>
      </c>
      <c r="V72" s="10">
        <v>161</v>
      </c>
      <c r="W72" s="10">
        <v>42</v>
      </c>
      <c r="X72" s="10">
        <v>17</v>
      </c>
      <c r="Y72" s="10">
        <v>3</v>
      </c>
      <c r="Z72" s="10">
        <v>47</v>
      </c>
    </row>
    <row r="73" spans="1:26" x14ac:dyDescent="0.25">
      <c r="A73" s="9">
        <v>68</v>
      </c>
      <c r="B73" s="10">
        <f t="shared" si="5"/>
        <v>2476</v>
      </c>
      <c r="C73" s="10">
        <f t="shared" si="5"/>
        <v>2046</v>
      </c>
      <c r="D73" s="10">
        <f t="shared" si="4"/>
        <v>256</v>
      </c>
      <c r="E73" s="10">
        <f t="shared" si="4"/>
        <v>68</v>
      </c>
      <c r="F73" s="10">
        <f t="shared" si="4"/>
        <v>21</v>
      </c>
      <c r="G73" s="10">
        <f t="shared" si="4"/>
        <v>6</v>
      </c>
      <c r="H73" s="10">
        <f t="shared" si="4"/>
        <v>79</v>
      </c>
      <c r="J73" s="9">
        <v>68</v>
      </c>
      <c r="K73" s="10">
        <f t="shared" si="6"/>
        <v>1136</v>
      </c>
      <c r="L73" s="10">
        <v>936</v>
      </c>
      <c r="M73" s="10">
        <v>120</v>
      </c>
      <c r="N73" s="10">
        <v>35</v>
      </c>
      <c r="O73" s="10">
        <v>6</v>
      </c>
      <c r="P73" s="10">
        <v>2</v>
      </c>
      <c r="Q73" s="10">
        <v>37</v>
      </c>
      <c r="S73" s="9">
        <v>68</v>
      </c>
      <c r="T73" s="10">
        <f t="shared" si="7"/>
        <v>1340</v>
      </c>
      <c r="U73" s="10">
        <v>1110</v>
      </c>
      <c r="V73" s="10">
        <v>136</v>
      </c>
      <c r="W73" s="10">
        <v>33</v>
      </c>
      <c r="X73" s="10">
        <v>15</v>
      </c>
      <c r="Y73" s="10">
        <v>4</v>
      </c>
      <c r="Z73" s="10">
        <v>42</v>
      </c>
    </row>
    <row r="74" spans="1:26" x14ac:dyDescent="0.25">
      <c r="A74" s="9">
        <v>69</v>
      </c>
      <c r="B74" s="10">
        <f t="shared" si="5"/>
        <v>2336</v>
      </c>
      <c r="C74" s="10">
        <f t="shared" si="5"/>
        <v>1955</v>
      </c>
      <c r="D74" s="10">
        <f t="shared" si="4"/>
        <v>224</v>
      </c>
      <c r="E74" s="10">
        <f t="shared" si="4"/>
        <v>63</v>
      </c>
      <c r="F74" s="10">
        <f t="shared" si="4"/>
        <v>16</v>
      </c>
      <c r="G74" s="10">
        <f t="shared" si="4"/>
        <v>10</v>
      </c>
      <c r="H74" s="10">
        <f t="shared" si="4"/>
        <v>68</v>
      </c>
      <c r="J74" s="9">
        <v>69</v>
      </c>
      <c r="K74" s="10">
        <f t="shared" si="6"/>
        <v>1074</v>
      </c>
      <c r="L74" s="10">
        <v>904</v>
      </c>
      <c r="M74" s="10">
        <v>103</v>
      </c>
      <c r="N74" s="10">
        <v>27</v>
      </c>
      <c r="O74" s="10">
        <v>5</v>
      </c>
      <c r="P74" s="10">
        <v>3</v>
      </c>
      <c r="Q74" s="10">
        <v>32</v>
      </c>
      <c r="S74" s="9">
        <v>69</v>
      </c>
      <c r="T74" s="10">
        <f t="shared" si="7"/>
        <v>1262</v>
      </c>
      <c r="U74" s="10">
        <v>1051</v>
      </c>
      <c r="V74" s="10">
        <v>121</v>
      </c>
      <c r="W74" s="10">
        <v>36</v>
      </c>
      <c r="X74" s="10">
        <v>11</v>
      </c>
      <c r="Y74" s="10">
        <v>7</v>
      </c>
      <c r="Z74" s="10">
        <v>36</v>
      </c>
    </row>
    <row r="75" spans="1:26" x14ac:dyDescent="0.25">
      <c r="A75" s="9">
        <v>70</v>
      </c>
      <c r="B75" s="10">
        <f t="shared" si="5"/>
        <v>2197</v>
      </c>
      <c r="C75" s="10">
        <f t="shared" si="5"/>
        <v>1833</v>
      </c>
      <c r="D75" s="10">
        <f t="shared" si="4"/>
        <v>218</v>
      </c>
      <c r="E75" s="10">
        <f t="shared" si="4"/>
        <v>60</v>
      </c>
      <c r="F75" s="10">
        <f t="shared" si="4"/>
        <v>13</v>
      </c>
      <c r="G75" s="10">
        <f t="shared" si="4"/>
        <v>9</v>
      </c>
      <c r="H75" s="10">
        <f t="shared" si="4"/>
        <v>64</v>
      </c>
      <c r="J75" s="9">
        <v>70</v>
      </c>
      <c r="K75" s="10">
        <f t="shared" si="6"/>
        <v>1000</v>
      </c>
      <c r="L75" s="10">
        <v>834</v>
      </c>
      <c r="M75" s="10">
        <v>102</v>
      </c>
      <c r="N75" s="10">
        <v>25</v>
      </c>
      <c r="O75" s="10">
        <v>4</v>
      </c>
      <c r="P75" s="10">
        <v>3</v>
      </c>
      <c r="Q75" s="10">
        <v>32</v>
      </c>
      <c r="S75" s="9">
        <v>70</v>
      </c>
      <c r="T75" s="10">
        <f t="shared" si="7"/>
        <v>1197</v>
      </c>
      <c r="U75" s="10">
        <v>999</v>
      </c>
      <c r="V75" s="10">
        <v>116</v>
      </c>
      <c r="W75" s="10">
        <v>35</v>
      </c>
      <c r="X75" s="10">
        <v>9</v>
      </c>
      <c r="Y75" s="10">
        <v>6</v>
      </c>
      <c r="Z75" s="10">
        <v>32</v>
      </c>
    </row>
    <row r="76" spans="1:26" x14ac:dyDescent="0.25">
      <c r="A76" s="9">
        <v>71</v>
      </c>
      <c r="B76" s="10">
        <f t="shared" si="5"/>
        <v>2036</v>
      </c>
      <c r="C76" s="10">
        <f t="shared" si="5"/>
        <v>1707</v>
      </c>
      <c r="D76" s="10">
        <f t="shared" si="4"/>
        <v>198</v>
      </c>
      <c r="E76" s="10">
        <f t="shared" si="4"/>
        <v>57</v>
      </c>
      <c r="F76" s="10">
        <f t="shared" si="4"/>
        <v>15</v>
      </c>
      <c r="G76" s="10">
        <f t="shared" si="4"/>
        <v>7</v>
      </c>
      <c r="H76" s="10">
        <f t="shared" si="4"/>
        <v>52</v>
      </c>
      <c r="J76" s="9">
        <v>71</v>
      </c>
      <c r="K76" s="10">
        <f t="shared" si="6"/>
        <v>877</v>
      </c>
      <c r="L76" s="10">
        <v>737</v>
      </c>
      <c r="M76" s="10">
        <v>81</v>
      </c>
      <c r="N76" s="10">
        <v>25</v>
      </c>
      <c r="O76" s="10">
        <v>7</v>
      </c>
      <c r="P76" s="10">
        <v>3</v>
      </c>
      <c r="Q76" s="10">
        <v>24</v>
      </c>
      <c r="S76" s="9">
        <v>71</v>
      </c>
      <c r="T76" s="10">
        <f t="shared" si="7"/>
        <v>1159</v>
      </c>
      <c r="U76" s="10">
        <v>970</v>
      </c>
      <c r="V76" s="10">
        <v>117</v>
      </c>
      <c r="W76" s="10">
        <v>32</v>
      </c>
      <c r="X76" s="10">
        <v>8</v>
      </c>
      <c r="Y76" s="10">
        <v>4</v>
      </c>
      <c r="Z76" s="10">
        <v>28</v>
      </c>
    </row>
    <row r="77" spans="1:26" x14ac:dyDescent="0.25">
      <c r="A77" s="9">
        <v>72</v>
      </c>
      <c r="B77" s="10">
        <f t="shared" si="5"/>
        <v>1950</v>
      </c>
      <c r="C77" s="10">
        <f t="shared" si="5"/>
        <v>1639</v>
      </c>
      <c r="D77" s="10">
        <f t="shared" si="4"/>
        <v>188</v>
      </c>
      <c r="E77" s="10">
        <f t="shared" si="4"/>
        <v>49</v>
      </c>
      <c r="F77" s="10">
        <f t="shared" si="4"/>
        <v>17</v>
      </c>
      <c r="G77" s="10">
        <f t="shared" si="4"/>
        <v>7</v>
      </c>
      <c r="H77" s="10">
        <f t="shared" si="4"/>
        <v>50</v>
      </c>
      <c r="J77" s="9">
        <v>72</v>
      </c>
      <c r="K77" s="10">
        <f t="shared" si="6"/>
        <v>834</v>
      </c>
      <c r="L77" s="10">
        <v>708</v>
      </c>
      <c r="M77" s="10">
        <v>71</v>
      </c>
      <c r="N77" s="10">
        <v>22</v>
      </c>
      <c r="O77" s="10">
        <v>9</v>
      </c>
      <c r="P77" s="10">
        <v>4</v>
      </c>
      <c r="Q77" s="10">
        <v>20</v>
      </c>
      <c r="S77" s="9">
        <v>72</v>
      </c>
      <c r="T77" s="10">
        <f t="shared" si="7"/>
        <v>1116</v>
      </c>
      <c r="U77" s="10">
        <v>931</v>
      </c>
      <c r="V77" s="10">
        <v>117</v>
      </c>
      <c r="W77" s="10">
        <v>27</v>
      </c>
      <c r="X77" s="10">
        <v>8</v>
      </c>
      <c r="Y77" s="10">
        <v>3</v>
      </c>
      <c r="Z77" s="10">
        <v>30</v>
      </c>
    </row>
    <row r="78" spans="1:26" x14ac:dyDescent="0.25">
      <c r="A78" s="9">
        <v>73</v>
      </c>
      <c r="B78" s="10">
        <f t="shared" si="5"/>
        <v>1820</v>
      </c>
      <c r="C78" s="10">
        <f t="shared" si="5"/>
        <v>1507</v>
      </c>
      <c r="D78" s="10">
        <f t="shared" si="4"/>
        <v>188</v>
      </c>
      <c r="E78" s="10">
        <f t="shared" si="4"/>
        <v>46</v>
      </c>
      <c r="F78" s="10">
        <f t="shared" si="4"/>
        <v>17</v>
      </c>
      <c r="G78" s="10">
        <f t="shared" si="4"/>
        <v>5</v>
      </c>
      <c r="H78" s="10">
        <f t="shared" si="4"/>
        <v>57</v>
      </c>
      <c r="J78" s="9">
        <v>73</v>
      </c>
      <c r="K78" s="10">
        <f t="shared" si="6"/>
        <v>799</v>
      </c>
      <c r="L78" s="10">
        <v>683</v>
      </c>
      <c r="M78" s="10">
        <v>62</v>
      </c>
      <c r="N78" s="10">
        <v>20</v>
      </c>
      <c r="O78" s="10">
        <v>8</v>
      </c>
      <c r="P78" s="10">
        <v>3</v>
      </c>
      <c r="Q78" s="10">
        <v>23</v>
      </c>
      <c r="S78" s="9">
        <v>73</v>
      </c>
      <c r="T78" s="10">
        <f t="shared" si="7"/>
        <v>1021</v>
      </c>
      <c r="U78" s="10">
        <v>824</v>
      </c>
      <c r="V78" s="10">
        <v>126</v>
      </c>
      <c r="W78" s="10">
        <v>26</v>
      </c>
      <c r="X78" s="10">
        <v>9</v>
      </c>
      <c r="Y78" s="10">
        <v>2</v>
      </c>
      <c r="Z78" s="10">
        <v>34</v>
      </c>
    </row>
    <row r="79" spans="1:26" x14ac:dyDescent="0.25">
      <c r="A79" s="9">
        <v>74</v>
      </c>
      <c r="B79" s="10">
        <f t="shared" si="5"/>
        <v>1424</v>
      </c>
      <c r="C79" s="10">
        <f t="shared" si="5"/>
        <v>1148</v>
      </c>
      <c r="D79" s="10">
        <f t="shared" si="4"/>
        <v>164</v>
      </c>
      <c r="E79" s="10">
        <f t="shared" si="4"/>
        <v>35</v>
      </c>
      <c r="F79" s="10">
        <f t="shared" si="4"/>
        <v>14</v>
      </c>
      <c r="G79" s="10">
        <f t="shared" si="4"/>
        <v>6</v>
      </c>
      <c r="H79" s="10">
        <f t="shared" si="4"/>
        <v>57</v>
      </c>
      <c r="J79" s="9">
        <v>74</v>
      </c>
      <c r="K79" s="10">
        <f t="shared" si="6"/>
        <v>636</v>
      </c>
      <c r="L79" s="10">
        <v>520</v>
      </c>
      <c r="M79" s="10">
        <v>66</v>
      </c>
      <c r="N79" s="10">
        <v>17</v>
      </c>
      <c r="O79" s="10">
        <v>5</v>
      </c>
      <c r="P79" s="10">
        <v>2</v>
      </c>
      <c r="Q79" s="10">
        <v>26</v>
      </c>
      <c r="S79" s="9">
        <v>74</v>
      </c>
      <c r="T79" s="10">
        <f t="shared" si="7"/>
        <v>788</v>
      </c>
      <c r="U79" s="10">
        <v>628</v>
      </c>
      <c r="V79" s="10">
        <v>98</v>
      </c>
      <c r="W79" s="10">
        <v>18</v>
      </c>
      <c r="X79" s="10">
        <v>9</v>
      </c>
      <c r="Y79" s="10">
        <v>4</v>
      </c>
      <c r="Z79" s="10">
        <v>31</v>
      </c>
    </row>
    <row r="80" spans="1:26" x14ac:dyDescent="0.25">
      <c r="A80" s="9">
        <v>75</v>
      </c>
      <c r="B80" s="10">
        <f t="shared" si="5"/>
        <v>1312</v>
      </c>
      <c r="C80" s="10">
        <f t="shared" si="5"/>
        <v>1079</v>
      </c>
      <c r="D80" s="10">
        <f t="shared" si="4"/>
        <v>138</v>
      </c>
      <c r="E80" s="10">
        <f t="shared" si="4"/>
        <v>31</v>
      </c>
      <c r="F80" s="10">
        <f t="shared" si="4"/>
        <v>12</v>
      </c>
      <c r="G80" s="10">
        <f t="shared" si="4"/>
        <v>3</v>
      </c>
      <c r="H80" s="10">
        <f t="shared" si="4"/>
        <v>49</v>
      </c>
      <c r="J80" s="9">
        <v>75</v>
      </c>
      <c r="K80" s="10">
        <f t="shared" si="6"/>
        <v>576</v>
      </c>
      <c r="L80" s="10">
        <v>472</v>
      </c>
      <c r="M80" s="10">
        <v>61</v>
      </c>
      <c r="N80" s="10">
        <v>17</v>
      </c>
      <c r="O80" s="10">
        <v>2</v>
      </c>
      <c r="P80" s="10">
        <v>0</v>
      </c>
      <c r="Q80" s="10">
        <v>24</v>
      </c>
      <c r="S80" s="9">
        <v>75</v>
      </c>
      <c r="T80" s="10">
        <f t="shared" si="7"/>
        <v>736</v>
      </c>
      <c r="U80" s="10">
        <v>607</v>
      </c>
      <c r="V80" s="10">
        <v>77</v>
      </c>
      <c r="W80" s="10">
        <v>14</v>
      </c>
      <c r="X80" s="10">
        <v>10</v>
      </c>
      <c r="Y80" s="10">
        <v>3</v>
      </c>
      <c r="Z80" s="10">
        <v>25</v>
      </c>
    </row>
    <row r="81" spans="1:26" x14ac:dyDescent="0.25">
      <c r="A81" s="9">
        <v>76</v>
      </c>
      <c r="B81" s="10">
        <f t="shared" si="5"/>
        <v>1233</v>
      </c>
      <c r="C81" s="10">
        <f t="shared" si="5"/>
        <v>1033</v>
      </c>
      <c r="D81" s="10">
        <f t="shared" si="4"/>
        <v>117</v>
      </c>
      <c r="E81" s="10">
        <f t="shared" si="4"/>
        <v>29</v>
      </c>
      <c r="F81" s="10">
        <f t="shared" si="4"/>
        <v>11</v>
      </c>
      <c r="G81" s="10">
        <f t="shared" si="4"/>
        <v>3</v>
      </c>
      <c r="H81" s="10">
        <f t="shared" si="4"/>
        <v>40</v>
      </c>
      <c r="J81" s="9">
        <v>76</v>
      </c>
      <c r="K81" s="10">
        <f t="shared" si="6"/>
        <v>513</v>
      </c>
      <c r="L81" s="10">
        <v>421</v>
      </c>
      <c r="M81" s="10">
        <v>52</v>
      </c>
      <c r="N81" s="10">
        <v>15</v>
      </c>
      <c r="O81" s="10">
        <v>3</v>
      </c>
      <c r="P81" s="10">
        <v>1</v>
      </c>
      <c r="Q81" s="10">
        <v>21</v>
      </c>
      <c r="S81" s="9">
        <v>76</v>
      </c>
      <c r="T81" s="10">
        <f t="shared" si="7"/>
        <v>720</v>
      </c>
      <c r="U81" s="10">
        <v>612</v>
      </c>
      <c r="V81" s="10">
        <v>65</v>
      </c>
      <c r="W81" s="10">
        <v>14</v>
      </c>
      <c r="X81" s="10">
        <v>8</v>
      </c>
      <c r="Y81" s="10">
        <v>2</v>
      </c>
      <c r="Z81" s="10">
        <v>19</v>
      </c>
    </row>
    <row r="82" spans="1:26" x14ac:dyDescent="0.25">
      <c r="A82" s="9">
        <v>77</v>
      </c>
      <c r="B82" s="10">
        <f t="shared" si="5"/>
        <v>1140</v>
      </c>
      <c r="C82" s="10">
        <f t="shared" si="5"/>
        <v>943</v>
      </c>
      <c r="D82" s="10">
        <f t="shared" si="4"/>
        <v>114</v>
      </c>
      <c r="E82" s="10">
        <f t="shared" si="4"/>
        <v>24</v>
      </c>
      <c r="F82" s="10">
        <f t="shared" si="4"/>
        <v>11</v>
      </c>
      <c r="G82" s="10">
        <f t="shared" si="4"/>
        <v>3</v>
      </c>
      <c r="H82" s="10">
        <f t="shared" si="4"/>
        <v>45</v>
      </c>
      <c r="J82" s="9">
        <v>77</v>
      </c>
      <c r="K82" s="10">
        <f t="shared" si="6"/>
        <v>486</v>
      </c>
      <c r="L82" s="10">
        <v>393</v>
      </c>
      <c r="M82" s="10">
        <v>46</v>
      </c>
      <c r="N82" s="10">
        <v>12</v>
      </c>
      <c r="O82" s="10">
        <v>6</v>
      </c>
      <c r="P82" s="10">
        <v>1</v>
      </c>
      <c r="Q82" s="10">
        <v>28</v>
      </c>
      <c r="S82" s="9">
        <v>77</v>
      </c>
      <c r="T82" s="10">
        <f t="shared" si="7"/>
        <v>654</v>
      </c>
      <c r="U82" s="10">
        <v>550</v>
      </c>
      <c r="V82" s="10">
        <v>68</v>
      </c>
      <c r="W82" s="10">
        <v>12</v>
      </c>
      <c r="X82" s="10">
        <v>5</v>
      </c>
      <c r="Y82" s="10">
        <v>2</v>
      </c>
      <c r="Z82" s="10">
        <v>17</v>
      </c>
    </row>
    <row r="83" spans="1:26" x14ac:dyDescent="0.25">
      <c r="A83" s="9">
        <v>78</v>
      </c>
      <c r="B83" s="10">
        <f t="shared" si="5"/>
        <v>981</v>
      </c>
      <c r="C83" s="10">
        <f t="shared" si="5"/>
        <v>820</v>
      </c>
      <c r="D83" s="10">
        <f t="shared" si="4"/>
        <v>90</v>
      </c>
      <c r="E83" s="10">
        <f t="shared" si="4"/>
        <v>19</v>
      </c>
      <c r="F83" s="10">
        <f t="shared" si="4"/>
        <v>11</v>
      </c>
      <c r="G83" s="10">
        <f t="shared" si="4"/>
        <v>3</v>
      </c>
      <c r="H83" s="10">
        <f t="shared" si="4"/>
        <v>38</v>
      </c>
      <c r="J83" s="9">
        <v>78</v>
      </c>
      <c r="K83" s="10">
        <f t="shared" si="6"/>
        <v>427</v>
      </c>
      <c r="L83" s="10">
        <v>347</v>
      </c>
      <c r="M83" s="10">
        <v>39</v>
      </c>
      <c r="N83" s="10">
        <v>9</v>
      </c>
      <c r="O83" s="10">
        <v>6</v>
      </c>
      <c r="P83" s="10">
        <v>1</v>
      </c>
      <c r="Q83" s="10">
        <v>25</v>
      </c>
      <c r="S83" s="9">
        <v>78</v>
      </c>
      <c r="T83" s="10">
        <f t="shared" si="7"/>
        <v>554</v>
      </c>
      <c r="U83" s="10">
        <v>473</v>
      </c>
      <c r="V83" s="10">
        <v>51</v>
      </c>
      <c r="W83" s="10">
        <v>10</v>
      </c>
      <c r="X83" s="10">
        <v>5</v>
      </c>
      <c r="Y83" s="10">
        <v>2</v>
      </c>
      <c r="Z83" s="10">
        <v>13</v>
      </c>
    </row>
    <row r="84" spans="1:26" x14ac:dyDescent="0.25">
      <c r="A84" s="9">
        <v>79</v>
      </c>
      <c r="B84" s="10">
        <f t="shared" si="5"/>
        <v>893</v>
      </c>
      <c r="C84" s="10">
        <f t="shared" si="5"/>
        <v>748</v>
      </c>
      <c r="D84" s="10">
        <f t="shared" si="4"/>
        <v>79</v>
      </c>
      <c r="E84" s="10">
        <f t="shared" si="4"/>
        <v>19</v>
      </c>
      <c r="F84" s="10">
        <f t="shared" si="4"/>
        <v>12</v>
      </c>
      <c r="G84" s="10">
        <f t="shared" si="4"/>
        <v>2</v>
      </c>
      <c r="H84" s="10">
        <f t="shared" si="4"/>
        <v>33</v>
      </c>
      <c r="J84" s="9">
        <v>79</v>
      </c>
      <c r="K84" s="10">
        <f t="shared" si="6"/>
        <v>385</v>
      </c>
      <c r="L84" s="10">
        <v>319</v>
      </c>
      <c r="M84" s="10">
        <v>29</v>
      </c>
      <c r="N84" s="10">
        <v>10</v>
      </c>
      <c r="O84" s="10">
        <v>5</v>
      </c>
      <c r="P84" s="10">
        <v>1</v>
      </c>
      <c r="Q84" s="10">
        <v>21</v>
      </c>
      <c r="S84" s="9">
        <v>79</v>
      </c>
      <c r="T84" s="10">
        <f t="shared" si="7"/>
        <v>508</v>
      </c>
      <c r="U84" s="10">
        <v>429</v>
      </c>
      <c r="V84" s="10">
        <v>50</v>
      </c>
      <c r="W84" s="10">
        <v>9</v>
      </c>
      <c r="X84" s="10">
        <v>7</v>
      </c>
      <c r="Y84" s="10">
        <v>1</v>
      </c>
      <c r="Z84" s="10">
        <v>12</v>
      </c>
    </row>
    <row r="85" spans="1:26" x14ac:dyDescent="0.25">
      <c r="A85" s="9">
        <v>80</v>
      </c>
      <c r="B85" s="10">
        <f t="shared" si="5"/>
        <v>849</v>
      </c>
      <c r="C85" s="10">
        <f t="shared" si="5"/>
        <v>716</v>
      </c>
      <c r="D85" s="10">
        <f t="shared" si="4"/>
        <v>71</v>
      </c>
      <c r="E85" s="10">
        <f t="shared" si="4"/>
        <v>22</v>
      </c>
      <c r="F85" s="10">
        <f t="shared" si="4"/>
        <v>7</v>
      </c>
      <c r="G85" s="10">
        <f t="shared" si="4"/>
        <v>4</v>
      </c>
      <c r="H85" s="10">
        <f t="shared" si="4"/>
        <v>29</v>
      </c>
      <c r="J85" s="9">
        <v>80</v>
      </c>
      <c r="K85" s="10">
        <f t="shared" si="6"/>
        <v>350</v>
      </c>
      <c r="L85" s="10">
        <v>291</v>
      </c>
      <c r="M85" s="10">
        <v>24</v>
      </c>
      <c r="N85" s="10">
        <v>11</v>
      </c>
      <c r="O85" s="10">
        <v>3</v>
      </c>
      <c r="P85" s="10">
        <v>3</v>
      </c>
      <c r="Q85" s="10">
        <v>18</v>
      </c>
      <c r="S85" s="9">
        <v>80</v>
      </c>
      <c r="T85" s="10">
        <f t="shared" si="7"/>
        <v>499</v>
      </c>
      <c r="U85" s="10">
        <v>425</v>
      </c>
      <c r="V85" s="10">
        <v>47</v>
      </c>
      <c r="W85" s="10">
        <v>11</v>
      </c>
      <c r="X85" s="10">
        <v>4</v>
      </c>
      <c r="Y85" s="10">
        <v>1</v>
      </c>
      <c r="Z85" s="10">
        <v>11</v>
      </c>
    </row>
    <row r="86" spans="1:26" x14ac:dyDescent="0.25">
      <c r="A86" s="9">
        <v>81</v>
      </c>
      <c r="B86" s="10">
        <f t="shared" si="5"/>
        <v>791</v>
      </c>
      <c r="C86" s="10">
        <f t="shared" si="5"/>
        <v>672</v>
      </c>
      <c r="D86" s="10">
        <f t="shared" si="4"/>
        <v>69</v>
      </c>
      <c r="E86" s="10">
        <f t="shared" si="4"/>
        <v>21</v>
      </c>
      <c r="F86" s="10">
        <f t="shared" si="4"/>
        <v>6</v>
      </c>
      <c r="G86" s="10">
        <f t="shared" si="4"/>
        <v>1</v>
      </c>
      <c r="H86" s="10">
        <f t="shared" si="4"/>
        <v>22</v>
      </c>
      <c r="J86" s="9">
        <v>81</v>
      </c>
      <c r="K86" s="10">
        <f t="shared" si="6"/>
        <v>315</v>
      </c>
      <c r="L86" s="10">
        <v>264</v>
      </c>
      <c r="M86" s="10">
        <v>25</v>
      </c>
      <c r="N86" s="10">
        <v>10</v>
      </c>
      <c r="O86" s="10">
        <v>3</v>
      </c>
      <c r="P86" s="10">
        <v>1</v>
      </c>
      <c r="Q86" s="10">
        <v>12</v>
      </c>
      <c r="S86" s="9">
        <v>81</v>
      </c>
      <c r="T86" s="10">
        <f t="shared" si="7"/>
        <v>476</v>
      </c>
      <c r="U86" s="10">
        <v>408</v>
      </c>
      <c r="V86" s="10">
        <v>44</v>
      </c>
      <c r="W86" s="10">
        <v>11</v>
      </c>
      <c r="X86" s="10">
        <v>3</v>
      </c>
      <c r="Y86" s="10">
        <v>0</v>
      </c>
      <c r="Z86" s="10">
        <v>10</v>
      </c>
    </row>
    <row r="87" spans="1:26" x14ac:dyDescent="0.25">
      <c r="A87" s="9">
        <v>82</v>
      </c>
      <c r="B87" s="10">
        <f t="shared" si="5"/>
        <v>741</v>
      </c>
      <c r="C87" s="10">
        <f t="shared" si="5"/>
        <v>616</v>
      </c>
      <c r="D87" s="10">
        <f t="shared" si="4"/>
        <v>71</v>
      </c>
      <c r="E87" s="10">
        <f t="shared" si="4"/>
        <v>19</v>
      </c>
      <c r="F87" s="10">
        <f t="shared" si="4"/>
        <v>9</v>
      </c>
      <c r="G87" s="10">
        <f t="shared" si="4"/>
        <v>3</v>
      </c>
      <c r="H87" s="10">
        <f t="shared" si="4"/>
        <v>23</v>
      </c>
      <c r="J87" s="9">
        <v>82</v>
      </c>
      <c r="K87" s="10">
        <f t="shared" si="6"/>
        <v>305</v>
      </c>
      <c r="L87" s="10">
        <v>256</v>
      </c>
      <c r="M87" s="10">
        <v>25</v>
      </c>
      <c r="N87" s="10">
        <v>8</v>
      </c>
      <c r="O87" s="10">
        <v>4</v>
      </c>
      <c r="P87" s="10">
        <v>1</v>
      </c>
      <c r="Q87" s="10">
        <v>11</v>
      </c>
      <c r="S87" s="9">
        <v>82</v>
      </c>
      <c r="T87" s="10">
        <f t="shared" si="7"/>
        <v>436</v>
      </c>
      <c r="U87" s="10">
        <v>360</v>
      </c>
      <c r="V87" s="10">
        <v>46</v>
      </c>
      <c r="W87" s="10">
        <v>11</v>
      </c>
      <c r="X87" s="10">
        <v>5</v>
      </c>
      <c r="Y87" s="10">
        <v>2</v>
      </c>
      <c r="Z87" s="10">
        <v>12</v>
      </c>
    </row>
    <row r="88" spans="1:26" x14ac:dyDescent="0.25">
      <c r="A88" s="9">
        <v>83</v>
      </c>
      <c r="B88" s="10">
        <f t="shared" si="5"/>
        <v>642</v>
      </c>
      <c r="C88" s="10">
        <f t="shared" si="5"/>
        <v>537</v>
      </c>
      <c r="D88" s="10">
        <f t="shared" si="4"/>
        <v>57</v>
      </c>
      <c r="E88" s="10">
        <f t="shared" si="4"/>
        <v>16</v>
      </c>
      <c r="F88" s="10">
        <f t="shared" si="4"/>
        <v>9</v>
      </c>
      <c r="G88" s="10">
        <f t="shared" si="4"/>
        <v>3</v>
      </c>
      <c r="H88" s="10">
        <f t="shared" si="4"/>
        <v>20</v>
      </c>
      <c r="J88" s="9">
        <v>83</v>
      </c>
      <c r="K88" s="10">
        <f t="shared" si="6"/>
        <v>267</v>
      </c>
      <c r="L88" s="10">
        <v>228</v>
      </c>
      <c r="M88" s="10">
        <v>20</v>
      </c>
      <c r="N88" s="10">
        <v>6</v>
      </c>
      <c r="O88" s="10">
        <v>3</v>
      </c>
      <c r="P88" s="10">
        <v>0</v>
      </c>
      <c r="Q88" s="10">
        <v>10</v>
      </c>
      <c r="S88" s="9">
        <v>83</v>
      </c>
      <c r="T88" s="10">
        <f>SUM(U88:Z88)</f>
        <v>375</v>
      </c>
      <c r="U88" s="10">
        <v>309</v>
      </c>
      <c r="V88" s="10">
        <v>37</v>
      </c>
      <c r="W88" s="10">
        <v>10</v>
      </c>
      <c r="X88" s="10">
        <v>6</v>
      </c>
      <c r="Y88" s="10">
        <v>3</v>
      </c>
      <c r="Z88" s="10">
        <v>10</v>
      </c>
    </row>
    <row r="89" spans="1:26" x14ac:dyDescent="0.25">
      <c r="A89" s="9">
        <v>84</v>
      </c>
      <c r="B89" s="10">
        <f t="shared" si="5"/>
        <v>591</v>
      </c>
      <c r="C89" s="10">
        <f t="shared" si="5"/>
        <v>507</v>
      </c>
      <c r="D89" s="10">
        <f t="shared" si="4"/>
        <v>47</v>
      </c>
      <c r="E89" s="10">
        <f t="shared" si="4"/>
        <v>10</v>
      </c>
      <c r="F89" s="10">
        <f t="shared" si="4"/>
        <v>6</v>
      </c>
      <c r="G89" s="10">
        <f t="shared" si="4"/>
        <v>2</v>
      </c>
      <c r="H89" s="10">
        <f t="shared" si="4"/>
        <v>19</v>
      </c>
      <c r="J89" s="9">
        <v>84</v>
      </c>
      <c r="K89" s="10">
        <f>SUM(L89:Q89)</f>
        <v>234</v>
      </c>
      <c r="L89" s="10">
        <v>203</v>
      </c>
      <c r="M89" s="10">
        <v>20</v>
      </c>
      <c r="N89" s="10">
        <v>2</v>
      </c>
      <c r="O89" s="10">
        <v>1</v>
      </c>
      <c r="P89" s="10">
        <v>0</v>
      </c>
      <c r="Q89" s="10">
        <v>8</v>
      </c>
      <c r="S89" s="9">
        <v>84</v>
      </c>
      <c r="T89" s="10">
        <f t="shared" si="7"/>
        <v>357</v>
      </c>
      <c r="U89" s="10">
        <v>304</v>
      </c>
      <c r="V89" s="10">
        <v>27</v>
      </c>
      <c r="W89" s="10">
        <v>8</v>
      </c>
      <c r="X89" s="10">
        <v>5</v>
      </c>
      <c r="Y89" s="10">
        <v>2</v>
      </c>
      <c r="Z89" s="10">
        <v>11</v>
      </c>
    </row>
    <row r="90" spans="1:26" x14ac:dyDescent="0.25">
      <c r="A90" s="11" t="s">
        <v>11</v>
      </c>
      <c r="B90" s="10">
        <f t="shared" si="5"/>
        <v>3678</v>
      </c>
      <c r="C90" s="10">
        <f t="shared" si="5"/>
        <v>3301</v>
      </c>
      <c r="D90" s="10">
        <f t="shared" si="4"/>
        <v>169</v>
      </c>
      <c r="E90" s="10">
        <f t="shared" si="4"/>
        <v>73</v>
      </c>
      <c r="F90" s="10">
        <f t="shared" si="4"/>
        <v>44</v>
      </c>
      <c r="G90" s="10">
        <f t="shared" si="4"/>
        <v>3</v>
      </c>
      <c r="H90" s="10">
        <f t="shared" si="4"/>
        <v>88</v>
      </c>
      <c r="J90" s="11" t="s">
        <v>11</v>
      </c>
      <c r="K90" s="10">
        <f t="shared" si="6"/>
        <v>1253</v>
      </c>
      <c r="L90" s="10">
        <v>1127</v>
      </c>
      <c r="M90" s="10">
        <v>47</v>
      </c>
      <c r="N90" s="10">
        <v>27</v>
      </c>
      <c r="O90" s="10">
        <v>18</v>
      </c>
      <c r="P90" s="10">
        <v>1</v>
      </c>
      <c r="Q90" s="10">
        <v>33</v>
      </c>
      <c r="S90" s="11" t="s">
        <v>11</v>
      </c>
      <c r="T90" s="10">
        <f t="shared" si="7"/>
        <v>2425</v>
      </c>
      <c r="U90" s="10">
        <v>2174</v>
      </c>
      <c r="V90" s="10">
        <v>122</v>
      </c>
      <c r="W90" s="10">
        <v>46</v>
      </c>
      <c r="X90" s="10">
        <v>26</v>
      </c>
      <c r="Y90" s="10">
        <v>2</v>
      </c>
      <c r="Z90" s="10">
        <v>55</v>
      </c>
    </row>
    <row r="91" spans="1:26" s="13" customFormat="1" x14ac:dyDescent="0.25">
      <c r="A91" s="15" t="s">
        <v>4</v>
      </c>
      <c r="B91" s="16">
        <f t="shared" si="5"/>
        <v>670685</v>
      </c>
      <c r="C91" s="16">
        <f t="shared" si="5"/>
        <v>530535</v>
      </c>
      <c r="D91" s="16">
        <f t="shared" si="4"/>
        <v>73077</v>
      </c>
      <c r="E91" s="16">
        <f t="shared" si="4"/>
        <v>24478</v>
      </c>
      <c r="F91" s="16">
        <f t="shared" si="4"/>
        <v>8835</v>
      </c>
      <c r="G91" s="16">
        <f t="shared" si="4"/>
        <v>4522</v>
      </c>
      <c r="H91" s="16">
        <f t="shared" si="4"/>
        <v>29238</v>
      </c>
      <c r="J91" s="15" t="s">
        <v>4</v>
      </c>
      <c r="K91" s="16">
        <f t="shared" si="6"/>
        <v>347170</v>
      </c>
      <c r="L91" s="16">
        <v>276252</v>
      </c>
      <c r="M91" s="16">
        <v>36244</v>
      </c>
      <c r="N91" s="16">
        <v>13051</v>
      </c>
      <c r="O91" s="16">
        <v>4518</v>
      </c>
      <c r="P91" s="16">
        <v>2496</v>
      </c>
      <c r="Q91" s="16">
        <v>14609</v>
      </c>
      <c r="S91" s="15" t="s">
        <v>4</v>
      </c>
      <c r="T91" s="16">
        <f t="shared" si="7"/>
        <v>323515</v>
      </c>
      <c r="U91" s="16">
        <v>254283</v>
      </c>
      <c r="V91" s="16">
        <v>36833</v>
      </c>
      <c r="W91" s="16">
        <v>11427</v>
      </c>
      <c r="X91" s="16">
        <v>4317</v>
      </c>
      <c r="Y91" s="16">
        <v>2026</v>
      </c>
      <c r="Z91" s="16">
        <v>14629</v>
      </c>
    </row>
    <row r="93" spans="1:26" x14ac:dyDescent="0.25">
      <c r="A93" s="12" t="s">
        <v>18</v>
      </c>
    </row>
    <row r="94" spans="1:26" x14ac:dyDescent="0.25">
      <c r="G94" s="5"/>
    </row>
    <row r="95" spans="1:26" x14ac:dyDescent="0.25">
      <c r="G95" s="5"/>
    </row>
    <row r="96" spans="1:26" x14ac:dyDescent="0.25">
      <c r="B96" s="5"/>
      <c r="C96" s="5"/>
      <c r="D96" s="5"/>
    </row>
    <row r="97" spans="13:13" x14ac:dyDescent="0.25">
      <c r="M97" s="5"/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964430-A895-4AF5-B0B1-4E8B47794723}"/>
</file>

<file path=customXml/itemProps2.xml><?xml version="1.0" encoding="utf-8"?>
<ds:datastoreItem xmlns:ds="http://schemas.openxmlformats.org/officeDocument/2006/customXml" ds:itemID="{0512C48F-B1AA-4C43-93A2-A06E2D2FCE7D}"/>
</file>

<file path=customXml/itemProps3.xml><?xml version="1.0" encoding="utf-8"?>
<ds:datastoreItem xmlns:ds="http://schemas.openxmlformats.org/officeDocument/2006/customXml" ds:itemID="{B46C8807-6F8A-4A28-9BAF-A6C3EA9C15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Non Hispanic</vt:lpstr>
      <vt:lpstr>Hispanic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Alfred Sundara</dc:creator>
  <cp:keywords/>
  <dc:description/>
  <cp:lastModifiedBy>SK1_A</cp:lastModifiedBy>
  <cp:revision/>
  <dcterms:created xsi:type="dcterms:W3CDTF">2016-06-23T17:05:05Z</dcterms:created>
  <dcterms:modified xsi:type="dcterms:W3CDTF">2022-07-01T16:22:54Z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84519500</vt:r8>
  </property>
  <property fmtid="{D5CDD505-2E9C-101B-9397-08002B2CF9AE}" pid="4" name="_ExtendedDescription">
    <vt:lpwstr/>
  </property>
</Properties>
</file>