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1_A\Downloads\MunicipalEstimates2020\"/>
    </mc:Choice>
  </mc:AlternateContent>
  <xr:revisionPtr revIDLastSave="0" documentId="13_ncr:1_{6168D8FA-54BB-4125-A328-9089FAA7C1E1}" xr6:coauthVersionLast="47" xr6:coauthVersionMax="47" xr10:uidLastSave="{00000000-0000-0000-0000-000000000000}"/>
  <bookViews>
    <workbookView xWindow="-108" yWindow="-108" windowWidth="23256" windowHeight="12576" xr2:uid="{BC03B5E3-C682-423F-8714-0E616B341E78}"/>
  </bookViews>
  <sheets>
    <sheet name="AlphabeticalOrd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" l="1"/>
  <c r="R11" i="1" s="1"/>
  <c r="P8" i="1"/>
  <c r="R8" i="1" s="1"/>
  <c r="R5" i="1"/>
  <c r="P5" i="1"/>
  <c r="P3" i="1"/>
</calcChain>
</file>

<file path=xl/sharedStrings.xml><?xml version="1.0" encoding="utf-8"?>
<sst xmlns="http://schemas.openxmlformats.org/spreadsheetml/2006/main" count="184" uniqueCount="182">
  <si>
    <t>Woodsboro town</t>
  </si>
  <si>
    <t>Williamsport town</t>
  </si>
  <si>
    <t>Willards town</t>
  </si>
  <si>
    <t>Westminster city</t>
  </si>
  <si>
    <t>Westernport town</t>
  </si>
  <si>
    <t>Washington Grove town</t>
  </si>
  <si>
    <t>Walkersville town</t>
  </si>
  <si>
    <t>Vienna town</t>
  </si>
  <si>
    <t>Upper Marlboro town</t>
  </si>
  <si>
    <t>University Park town</t>
  </si>
  <si>
    <t>Union Bridge town</t>
  </si>
  <si>
    <t>Trappe town</t>
  </si>
  <si>
    <t>Thurmont town</t>
  </si>
  <si>
    <t>Templeville town</t>
  </si>
  <si>
    <t>Taneytown city</t>
  </si>
  <si>
    <t>Takoma Park city</t>
  </si>
  <si>
    <t>Sykesville town</t>
  </si>
  <si>
    <t>Sudlersville town</t>
  </si>
  <si>
    <t>St. Michaels town</t>
  </si>
  <si>
    <t>Somerset town</t>
  </si>
  <si>
    <t>Snow Hill town</t>
  </si>
  <si>
    <t>Smithsburg town</t>
  </si>
  <si>
    <t>Sharptown town</t>
  </si>
  <si>
    <t>Sharpsburg town</t>
  </si>
  <si>
    <t>Secretary town</t>
  </si>
  <si>
    <t>Seat Pleasant city</t>
  </si>
  <si>
    <t>Salisbury city</t>
  </si>
  <si>
    <t>Rosemont village</t>
  </si>
  <si>
    <t>Rockville city</t>
  </si>
  <si>
    <t>Rock Hall town</t>
  </si>
  <si>
    <t>Riverdale Park town</t>
  </si>
  <si>
    <t>Rising Sun town</t>
  </si>
  <si>
    <t>Ridgely town</t>
  </si>
  <si>
    <t>Queenstown town</t>
  </si>
  <si>
    <t>Queen Anne town</t>
  </si>
  <si>
    <t>Princess Anne town</t>
  </si>
  <si>
    <t>Preston town</t>
  </si>
  <si>
    <t>Port Tobacco Village town</t>
  </si>
  <si>
    <t>Port Deposit town</t>
  </si>
  <si>
    <t>Poolesville town</t>
  </si>
  <si>
    <t>Pocomoke City city</t>
  </si>
  <si>
    <t>Pittsville town</t>
  </si>
  <si>
    <t>Perryville town</t>
  </si>
  <si>
    <t>Oxford town</t>
  </si>
  <si>
    <t>Ocean City town</t>
  </si>
  <si>
    <t>Oakland town</t>
  </si>
  <si>
    <t>North East town</t>
  </si>
  <si>
    <t>North Chevy Chase village</t>
  </si>
  <si>
    <t>North Brentwood town</t>
  </si>
  <si>
    <t>North Beach town</t>
  </si>
  <si>
    <t>New Windsor town</t>
  </si>
  <si>
    <t>New Market town</t>
  </si>
  <si>
    <t>New Carrollton city</t>
  </si>
  <si>
    <t>Myersville town</t>
  </si>
  <si>
    <t>Mountain Lake Park town</t>
  </si>
  <si>
    <t>Mount Rainier city</t>
  </si>
  <si>
    <t>Mount Airy town</t>
  </si>
  <si>
    <t>Morningside town</t>
  </si>
  <si>
    <t>Millington town</t>
  </si>
  <si>
    <t>Midland town</t>
  </si>
  <si>
    <t>Middletown town</t>
  </si>
  <si>
    <t>Marydel town</t>
  </si>
  <si>
    <t>Martin's Additions village</t>
  </si>
  <si>
    <t>Mardela Springs town</t>
  </si>
  <si>
    <t>Manchester town</t>
  </si>
  <si>
    <t>Luke town</t>
  </si>
  <si>
    <t>Lonaconing town</t>
  </si>
  <si>
    <t>Loch Lynn Heights town</t>
  </si>
  <si>
    <t>Leonardtown town</t>
  </si>
  <si>
    <t>Laytonsville town</t>
  </si>
  <si>
    <t>Laurel city</t>
  </si>
  <si>
    <t>Landover Hills town</t>
  </si>
  <si>
    <t>La Plata town</t>
  </si>
  <si>
    <t>Kitzmiller town</t>
  </si>
  <si>
    <t>Kensington town</t>
  </si>
  <si>
    <t>Keedysville town</t>
  </si>
  <si>
    <t>Indian Head town</t>
  </si>
  <si>
    <t>Hyattsville city</t>
  </si>
  <si>
    <t>Hurlock town</t>
  </si>
  <si>
    <t>Hillsboro town</t>
  </si>
  <si>
    <t>Highland Beach town</t>
  </si>
  <si>
    <t>Henderson town</t>
  </si>
  <si>
    <t>Hebron town</t>
  </si>
  <si>
    <t>Havre de Grace city</t>
  </si>
  <si>
    <t>Hancock town</t>
  </si>
  <si>
    <t>Hampstead town</t>
  </si>
  <si>
    <t>Hagerstown city</t>
  </si>
  <si>
    <t>Greensboro town</t>
  </si>
  <si>
    <t>Greenbelt city</t>
  </si>
  <si>
    <t>Grantsville town</t>
  </si>
  <si>
    <t>Goldsboro town</t>
  </si>
  <si>
    <t>Glenarden city</t>
  </si>
  <si>
    <t>Glen Echo town</t>
  </si>
  <si>
    <t>Garrett Park town</t>
  </si>
  <si>
    <t>Galestown town</t>
  </si>
  <si>
    <t>Galena town</t>
  </si>
  <si>
    <t>Gaithersburg city</t>
  </si>
  <si>
    <t>Funkstown town</t>
  </si>
  <si>
    <t>Fruitland city</t>
  </si>
  <si>
    <t>Frostburg city</t>
  </si>
  <si>
    <t>Friendsville town</t>
  </si>
  <si>
    <t>Frederick city</t>
  </si>
  <si>
    <t>Forest Heights town</t>
  </si>
  <si>
    <t>Federalsburg town</t>
  </si>
  <si>
    <t>Fairmount Heights town</t>
  </si>
  <si>
    <t>Emmitsburg town</t>
  </si>
  <si>
    <t>Elkton town</t>
  </si>
  <si>
    <t>Eldorado town</t>
  </si>
  <si>
    <t>Edmonston town</t>
  </si>
  <si>
    <t>Easton town</t>
  </si>
  <si>
    <t>East New Market town</t>
  </si>
  <si>
    <t>Eagle Harbor town</t>
  </si>
  <si>
    <t>District Heights city</t>
  </si>
  <si>
    <t>Denton town</t>
  </si>
  <si>
    <t>Delmar town</t>
  </si>
  <si>
    <t>Deer Park town</t>
  </si>
  <si>
    <t>Cumberland city</t>
  </si>
  <si>
    <t>Crisfield city</t>
  </si>
  <si>
    <t>Cottage City town</t>
  </si>
  <si>
    <t>Colmar Manor town</t>
  </si>
  <si>
    <t>College Park city</t>
  </si>
  <si>
    <t>Clear Spring town</t>
  </si>
  <si>
    <t>Church Hill town</t>
  </si>
  <si>
    <t>Church Creek town</t>
  </si>
  <si>
    <t>Chevy Chase Village town</t>
  </si>
  <si>
    <t>Chevy Chase View town</t>
  </si>
  <si>
    <t>Chevy Chase town</t>
  </si>
  <si>
    <t>Chevy Chase Section Three village</t>
  </si>
  <si>
    <t>Chevy Chase Section Five village</t>
  </si>
  <si>
    <t>Cheverly town</t>
  </si>
  <si>
    <t>Chestertown town</t>
  </si>
  <si>
    <t>Chesapeake City town</t>
  </si>
  <si>
    <t>Chesapeake Beach town</t>
  </si>
  <si>
    <t>Charlestown town</t>
  </si>
  <si>
    <t>Centreville town</t>
  </si>
  <si>
    <t>Cecilton town</t>
  </si>
  <si>
    <t>Capitol Heights town</t>
  </si>
  <si>
    <t>Cambridge city</t>
  </si>
  <si>
    <t>Burkittsville town</t>
  </si>
  <si>
    <t>Brunswick city</t>
  </si>
  <si>
    <t>Brookview town</t>
  </si>
  <si>
    <t>Brookeville town</t>
  </si>
  <si>
    <t>Brentwood town</t>
  </si>
  <si>
    <t>Bowie city</t>
  </si>
  <si>
    <t>Boonsboro town</t>
  </si>
  <si>
    <t>Bladensburg town</t>
  </si>
  <si>
    <t>Betterton town</t>
  </si>
  <si>
    <t>Berwyn Heights town</t>
  </si>
  <si>
    <t>Berlin town</t>
  </si>
  <si>
    <t>Bel Air town</t>
  </si>
  <si>
    <t>Barton town</t>
  </si>
  <si>
    <t>Barnesville town</t>
  </si>
  <si>
    <t>Barclay town</t>
  </si>
  <si>
    <t>Baltimore city</t>
  </si>
  <si>
    <t>Annapolis city</t>
  </si>
  <si>
    <t>Accident town</t>
  </si>
  <si>
    <t>Aberdeen city</t>
  </si>
  <si>
    <t>Table 5.  Population Estimates for Incorporated Places in Maryland: April 1, 2010 to July 1, 2020 *  (in alphabetical order)</t>
  </si>
  <si>
    <t>Place</t>
  </si>
  <si>
    <t>April 1, 2010 Census Population</t>
  </si>
  <si>
    <t>April 1, 2010 Population Estimates Base/1</t>
  </si>
  <si>
    <t>7/2010</t>
  </si>
  <si>
    <t>7/2011</t>
  </si>
  <si>
    <t>7/2012</t>
  </si>
  <si>
    <t>7/2013</t>
  </si>
  <si>
    <t>7/2014</t>
  </si>
  <si>
    <t>7/2015</t>
  </si>
  <si>
    <t>7/2016</t>
  </si>
  <si>
    <t>7/2017</t>
  </si>
  <si>
    <t>7/2018</t>
  </si>
  <si>
    <t>7/2019</t>
  </si>
  <si>
    <t>7/2020</t>
  </si>
  <si>
    <t>Population Rank (7/1/2020)</t>
  </si>
  <si>
    <t>Change 2010-2020</t>
  </si>
  <si>
    <t>Rank Change</t>
  </si>
  <si>
    <t>Percent Change 2010-2020</t>
  </si>
  <si>
    <t>Rank Percent Change</t>
  </si>
  <si>
    <t>Maryland</t>
  </si>
  <si>
    <t>Total Municipal Population</t>
  </si>
  <si>
    <t>Percent of State</t>
  </si>
  <si>
    <t>Unincorporated Balance of State</t>
  </si>
  <si>
    <t>Municipal Pop less Baltimore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</si>
</sst>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 style="thin">
        <color rgb="FF000000"/>
      </left>
      <right style="thin">
        <color rgb="FF000000"/>
      </right>
      <top/>
      <bottom style="dashDot">
        <color indexed="64"/>
      </bottom>
      <diagonal/>
    </border>
    <border>
      <left style="thin">
        <color indexed="64"/>
      </left>
      <right style="thin">
        <color rgb="FF000000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hair">
        <color indexed="64"/>
      </right>
      <top style="dashDot">
        <color indexed="64"/>
      </top>
      <bottom/>
      <diagonal/>
    </border>
    <border>
      <left style="hair">
        <color indexed="64"/>
      </left>
      <right style="hair">
        <color indexed="64"/>
      </right>
      <top style="dashDot">
        <color indexed="64"/>
      </top>
      <bottom/>
      <diagonal/>
    </border>
    <border>
      <left style="hair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3" fontId="0" fillId="0" borderId="0" xfId="0" applyNumberFormat="1"/>
    <xf numFmtId="0" fontId="3" fillId="0" borderId="1" xfId="0" applyFont="1" applyBorder="1" applyAlignment="1" applyProtection="1">
      <alignment horizontal="left" vertical="center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3" fontId="4" fillId="0" borderId="2" xfId="0" quotePrefix="1" applyNumberFormat="1" applyFont="1" applyBorder="1" applyAlignment="1" applyProtection="1">
      <alignment horizontal="center" vertical="center" wrapText="1"/>
      <protection locked="0"/>
    </xf>
    <xf numFmtId="3" fontId="4" fillId="0" borderId="2" xfId="0" quotePrefix="1" applyNumberFormat="1" applyFont="1" applyBorder="1" applyAlignment="1" applyProtection="1">
      <alignment vertical="center" wrapText="1"/>
      <protection locked="0"/>
    </xf>
    <xf numFmtId="0" fontId="3" fillId="0" borderId="4" xfId="0" applyFont="1" applyBorder="1"/>
    <xf numFmtId="0" fontId="0" fillId="0" borderId="9" xfId="0" applyBorder="1"/>
    <xf numFmtId="3" fontId="0" fillId="0" borderId="9" xfId="0" applyNumberForma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3" fillId="0" borderId="10" xfId="0" applyFont="1" applyBorder="1"/>
    <xf numFmtId="0" fontId="0" fillId="0" borderId="13" xfId="0" applyBorder="1"/>
    <xf numFmtId="3" fontId="1" fillId="0" borderId="13" xfId="0" applyNumberFormat="1" applyFont="1" applyBorder="1"/>
    <xf numFmtId="3" fontId="0" fillId="0" borderId="13" xfId="0" applyNumberFormat="1" applyBorder="1" applyAlignment="1">
      <alignment horizontal="right"/>
    </xf>
    <xf numFmtId="164" fontId="0" fillId="0" borderId="13" xfId="0" applyNumberFormat="1" applyBorder="1"/>
    <xf numFmtId="164" fontId="0" fillId="0" borderId="10" xfId="0" applyNumberFormat="1" applyBorder="1"/>
    <xf numFmtId="164" fontId="0" fillId="0" borderId="13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0" fillId="0" borderId="15" xfId="0" applyBorder="1" applyAlignment="1">
      <alignment horizontal="center"/>
    </xf>
    <xf numFmtId="164" fontId="0" fillId="0" borderId="14" xfId="0" applyNumberFormat="1" applyBorder="1" applyAlignment="1">
      <alignment horizontal="right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3" xfId="0" applyFont="1" applyBorder="1" applyAlignment="1">
      <alignment vertical="top" wrapText="1"/>
    </xf>
    <xf numFmtId="3" fontId="4" fillId="0" borderId="5" xfId="0" applyNumberFormat="1" applyFont="1" applyFill="1" applyBorder="1" applyAlignment="1" applyProtection="1">
      <alignment horizontal="center" vertical="center"/>
      <protection locked="0"/>
    </xf>
    <xf numFmtId="3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0" quotePrefix="1" applyNumberFormat="1" applyFont="1" applyFill="1" applyBorder="1" applyAlignment="1" applyProtection="1">
      <alignment horizontal="center" vertical="center" wrapText="1"/>
      <protection locked="0"/>
    </xf>
    <xf numFmtId="3" fontId="4" fillId="0" borderId="7" xfId="0" quotePrefix="1" applyNumberFormat="1" applyFont="1" applyFill="1" applyBorder="1" applyAlignment="1" applyProtection="1">
      <alignment vertical="center" wrapText="1"/>
      <protection locked="0"/>
    </xf>
    <xf numFmtId="3" fontId="4" fillId="0" borderId="8" xfId="0" quotePrefix="1" applyNumberFormat="1" applyFont="1" applyFill="1" applyBorder="1" applyAlignment="1" applyProtection="1">
      <alignment vertical="center" wrapText="1"/>
      <protection locked="0"/>
    </xf>
    <xf numFmtId="3" fontId="1" fillId="0" borderId="2" xfId="0" applyNumberFormat="1" applyFont="1" applyFill="1" applyBorder="1"/>
    <xf numFmtId="3" fontId="1" fillId="0" borderId="11" xfId="0" applyNumberFormat="1" applyFont="1" applyFill="1" applyBorder="1"/>
    <xf numFmtId="3" fontId="0" fillId="0" borderId="0" xfId="0" applyNumberFormat="1" applyFill="1"/>
    <xf numFmtId="3" fontId="0" fillId="0" borderId="12" xfId="0" applyNumberFormat="1" applyFill="1" applyBorder="1"/>
    <xf numFmtId="3" fontId="4" fillId="0" borderId="11" xfId="0" applyNumberFormat="1" applyFon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3" fontId="5" fillId="0" borderId="10" xfId="0" applyNumberFormat="1" applyFont="1" applyFill="1" applyBorder="1" applyAlignment="1">
      <alignment horizontal="right"/>
    </xf>
    <xf numFmtId="164" fontId="1" fillId="0" borderId="11" xfId="0" applyNumberFormat="1" applyFont="1" applyFill="1" applyBorder="1"/>
    <xf numFmtId="164" fontId="0" fillId="0" borderId="11" xfId="0" applyNumberFormat="1" applyFill="1" applyBorder="1"/>
    <xf numFmtId="164" fontId="0" fillId="0" borderId="10" xfId="0" applyNumberFormat="1" applyFill="1" applyBorder="1"/>
    <xf numFmtId="3" fontId="0" fillId="0" borderId="11" xfId="0" applyNumberFormat="1" applyFill="1" applyBorder="1" applyAlignment="1">
      <alignment horizontal="right"/>
    </xf>
    <xf numFmtId="3" fontId="0" fillId="0" borderId="10" xfId="0" applyNumberForma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164" fontId="1" fillId="0" borderId="14" xfId="0" applyNumberFormat="1" applyFont="1" applyFill="1" applyBorder="1"/>
    <xf numFmtId="164" fontId="0" fillId="0" borderId="14" xfId="0" applyNumberFormat="1" applyFill="1" applyBorder="1" applyAlignment="1">
      <alignment horizontal="center"/>
    </xf>
    <xf numFmtId="3" fontId="0" fillId="0" borderId="18" xfId="0" applyNumberFormat="1" applyBorder="1"/>
    <xf numFmtId="3" fontId="0" fillId="0" borderId="19" xfId="0" applyNumberFormat="1" applyBorder="1"/>
    <xf numFmtId="0" fontId="0" fillId="0" borderId="19" xfId="0" applyBorder="1"/>
    <xf numFmtId="10" fontId="0" fillId="0" borderId="19" xfId="0" applyNumberFormat="1" applyBorder="1"/>
    <xf numFmtId="0" fontId="0" fillId="0" borderId="20" xfId="0" applyBorder="1"/>
    <xf numFmtId="3" fontId="0" fillId="0" borderId="21" xfId="0" applyNumberFormat="1" applyBorder="1"/>
    <xf numFmtId="3" fontId="0" fillId="0" borderId="22" xfId="0" applyNumberFormat="1" applyBorder="1"/>
    <xf numFmtId="0" fontId="0" fillId="0" borderId="22" xfId="0" applyBorder="1"/>
    <xf numFmtId="10" fontId="0" fillId="0" borderId="22" xfId="0" applyNumberFormat="1" applyBorder="1"/>
    <xf numFmtId="0" fontId="0" fillId="0" borderId="23" xfId="0" applyBorder="1"/>
    <xf numFmtId="3" fontId="0" fillId="0" borderId="24" xfId="0" applyNumberFormat="1" applyBorder="1"/>
    <xf numFmtId="3" fontId="0" fillId="0" borderId="25" xfId="0" applyNumberFormat="1" applyBorder="1"/>
    <xf numFmtId="0" fontId="0" fillId="0" borderId="25" xfId="0" applyBorder="1"/>
    <xf numFmtId="10" fontId="0" fillId="0" borderId="25" xfId="0" applyNumberFormat="1" applyBorder="1"/>
    <xf numFmtId="0" fontId="0" fillId="0" borderId="26" xfId="0" applyBorder="1"/>
    <xf numFmtId="0" fontId="0" fillId="0" borderId="17" xfId="0" applyBorder="1"/>
    <xf numFmtId="0" fontId="0" fillId="0" borderId="11" xfId="0" applyBorder="1"/>
    <xf numFmtId="0" fontId="0" fillId="0" borderId="2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5A541-83FD-40F6-9C26-7C61727E6AE9}">
  <dimension ref="A1:S200"/>
  <sheetViews>
    <sheetView tabSelected="1" workbookViewId="0"/>
  </sheetViews>
  <sheetFormatPr defaultRowHeight="14.4" x14ac:dyDescent="0.3"/>
  <cols>
    <col min="1" max="1" width="28.88671875" customWidth="1"/>
    <col min="2" max="2" width="13.21875" customWidth="1"/>
    <col min="3" max="3" width="11.44140625" customWidth="1"/>
    <col min="15" max="15" width="11.21875" customWidth="1"/>
    <col min="16" max="16" width="7.6640625" customWidth="1"/>
    <col min="17" max="17" width="7.5546875" customWidth="1"/>
    <col min="18" max="18" width="7.44140625" customWidth="1"/>
    <col min="19" max="19" width="7.5546875" customWidth="1"/>
  </cols>
  <sheetData>
    <row r="1" spans="1:19" ht="21" x14ac:dyDescent="0.4">
      <c r="A1" s="1" t="s">
        <v>157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66" x14ac:dyDescent="0.3">
      <c r="A2" s="3" t="s">
        <v>158</v>
      </c>
      <c r="B2" s="4" t="s">
        <v>159</v>
      </c>
      <c r="C2" s="4" t="s">
        <v>160</v>
      </c>
      <c r="D2" s="5" t="s">
        <v>161</v>
      </c>
      <c r="E2" s="5" t="s">
        <v>162</v>
      </c>
      <c r="F2" s="5" t="s">
        <v>163</v>
      </c>
      <c r="G2" s="5" t="s">
        <v>164</v>
      </c>
      <c r="H2" s="5" t="s">
        <v>165</v>
      </c>
      <c r="I2" s="5" t="s">
        <v>166</v>
      </c>
      <c r="J2" s="5" t="s">
        <v>167</v>
      </c>
      <c r="K2" s="5" t="s">
        <v>168</v>
      </c>
      <c r="L2" s="6" t="s">
        <v>169</v>
      </c>
      <c r="M2" s="6" t="s">
        <v>170</v>
      </c>
      <c r="N2" s="6" t="s">
        <v>171</v>
      </c>
      <c r="O2" s="26" t="s">
        <v>172</v>
      </c>
      <c r="P2" s="26" t="s">
        <v>173</v>
      </c>
      <c r="Q2" s="26" t="s">
        <v>174</v>
      </c>
      <c r="R2" s="26" t="s">
        <v>175</v>
      </c>
      <c r="S2" s="26" t="s">
        <v>176</v>
      </c>
    </row>
    <row r="3" spans="1:19" x14ac:dyDescent="0.3">
      <c r="A3" s="7" t="s">
        <v>177</v>
      </c>
      <c r="B3" s="27">
        <v>5773552</v>
      </c>
      <c r="C3" s="28">
        <v>5773787</v>
      </c>
      <c r="D3" s="29">
        <v>5788784</v>
      </c>
      <c r="E3" s="29">
        <v>5840241</v>
      </c>
      <c r="F3" s="29">
        <v>5888375</v>
      </c>
      <c r="G3" s="29">
        <v>5925197</v>
      </c>
      <c r="H3" s="29">
        <v>5960064</v>
      </c>
      <c r="I3" s="29">
        <v>5988528</v>
      </c>
      <c r="J3" s="29">
        <v>6007014</v>
      </c>
      <c r="K3" s="29">
        <v>6028186</v>
      </c>
      <c r="L3" s="30">
        <v>6042153</v>
      </c>
      <c r="M3" s="30">
        <v>6054954</v>
      </c>
      <c r="N3" s="31">
        <v>6055802</v>
      </c>
      <c r="O3" s="8"/>
      <c r="P3" s="9">
        <f>N3-C3</f>
        <v>282015</v>
      </c>
      <c r="Q3" s="10"/>
      <c r="R3" s="8"/>
      <c r="S3" s="8"/>
    </row>
    <row r="4" spans="1:19" x14ac:dyDescent="0.3">
      <c r="A4" s="11"/>
      <c r="B4" s="32"/>
      <c r="C4" s="32"/>
      <c r="D4" s="32"/>
      <c r="E4" s="32"/>
      <c r="F4" s="32"/>
      <c r="G4" s="32"/>
      <c r="H4" s="32"/>
      <c r="I4" s="32"/>
      <c r="J4" s="32"/>
      <c r="K4" s="32"/>
      <c r="L4" s="33"/>
      <c r="M4" s="34"/>
      <c r="N4" s="35"/>
      <c r="O4" s="12"/>
      <c r="P4" s="13"/>
      <c r="Q4" s="13"/>
      <c r="R4" s="12"/>
      <c r="S4" s="12"/>
    </row>
    <row r="5" spans="1:19" x14ac:dyDescent="0.3">
      <c r="A5" s="23" t="s">
        <v>178</v>
      </c>
      <c r="B5" s="36">
        <v>1511348</v>
      </c>
      <c r="C5" s="36">
        <v>1509170</v>
      </c>
      <c r="D5" s="37">
        <v>1511631</v>
      </c>
      <c r="E5" s="37">
        <v>1518960</v>
      </c>
      <c r="F5" s="37">
        <v>1527646</v>
      </c>
      <c r="G5" s="37">
        <v>1535112</v>
      </c>
      <c r="H5" s="37">
        <v>1543427</v>
      </c>
      <c r="I5" s="37">
        <v>1547809</v>
      </c>
      <c r="J5" s="37">
        <v>1544003</v>
      </c>
      <c r="K5" s="37">
        <v>1542235</v>
      </c>
      <c r="L5" s="37">
        <v>1537361</v>
      </c>
      <c r="M5" s="37">
        <v>1531085</v>
      </c>
      <c r="N5" s="38">
        <v>1524747</v>
      </c>
      <c r="O5" s="12"/>
      <c r="P5" s="14">
        <f>N5-C5</f>
        <v>15577</v>
      </c>
      <c r="R5" s="15">
        <f>P5/C5</f>
        <v>1.0321567484113784E-2</v>
      </c>
      <c r="S5" s="12"/>
    </row>
    <row r="6" spans="1:19" x14ac:dyDescent="0.3">
      <c r="A6" s="24" t="s">
        <v>179</v>
      </c>
      <c r="B6" s="39">
        <v>0.26177091675973474</v>
      </c>
      <c r="C6" s="39">
        <v>0.26138304028188086</v>
      </c>
      <c r="D6" s="40">
        <v>0.26113100782478671</v>
      </c>
      <c r="E6" s="40">
        <v>0.26008515744470134</v>
      </c>
      <c r="F6" s="40">
        <v>0.25943422421296197</v>
      </c>
      <c r="G6" s="40">
        <v>0.25908201870756364</v>
      </c>
      <c r="H6" s="40">
        <v>0.25896148095054011</v>
      </c>
      <c r="I6" s="40">
        <v>0.25846234667350643</v>
      </c>
      <c r="J6" s="40">
        <v>0.25703336133393395</v>
      </c>
      <c r="K6" s="40">
        <v>0.25583732817799582</v>
      </c>
      <c r="L6" s="40">
        <v>0.25443927024026036</v>
      </c>
      <c r="M6" s="40">
        <v>0.25286484422507588</v>
      </c>
      <c r="N6" s="41">
        <v>0.25178283570037463</v>
      </c>
      <c r="O6" s="12"/>
      <c r="P6" s="16"/>
      <c r="Q6" s="13"/>
      <c r="R6" s="12"/>
      <c r="S6" s="12"/>
    </row>
    <row r="7" spans="1:19" x14ac:dyDescent="0.3">
      <c r="A7" s="24"/>
      <c r="B7" s="42"/>
      <c r="C7" s="42"/>
      <c r="D7" s="42"/>
      <c r="E7" s="42"/>
      <c r="F7" s="42"/>
      <c r="G7" s="42"/>
      <c r="H7" s="42"/>
      <c r="I7" s="42"/>
      <c r="J7" s="42"/>
      <c r="K7" s="42"/>
      <c r="L7" s="43"/>
      <c r="M7" s="35"/>
      <c r="N7" s="35"/>
      <c r="O7" s="12"/>
      <c r="P7" s="17"/>
      <c r="Q7" s="17"/>
      <c r="R7" s="12"/>
      <c r="S7" s="12"/>
    </row>
    <row r="8" spans="1:19" x14ac:dyDescent="0.3">
      <c r="A8" s="23" t="s">
        <v>180</v>
      </c>
      <c r="B8" s="44">
        <v>4262204</v>
      </c>
      <c r="C8" s="44">
        <v>4264617</v>
      </c>
      <c r="D8" s="42">
        <v>4277153</v>
      </c>
      <c r="E8" s="42">
        <v>4321281</v>
      </c>
      <c r="F8" s="42">
        <v>4360729</v>
      </c>
      <c r="G8" s="42">
        <v>4390085</v>
      </c>
      <c r="H8" s="42">
        <v>4416637</v>
      </c>
      <c r="I8" s="42">
        <v>4440719</v>
      </c>
      <c r="J8" s="42">
        <v>4463011</v>
      </c>
      <c r="K8" s="42">
        <v>4485951</v>
      </c>
      <c r="L8" s="42">
        <v>4504792</v>
      </c>
      <c r="M8" s="42">
        <v>4523869</v>
      </c>
      <c r="N8" s="43">
        <v>4531055</v>
      </c>
      <c r="O8" s="12"/>
      <c r="P8" s="14">
        <f>N8-C8</f>
        <v>266438</v>
      </c>
      <c r="R8" s="15">
        <f>P8/C8</f>
        <v>6.2476419336132648E-2</v>
      </c>
      <c r="S8" s="12"/>
    </row>
    <row r="9" spans="1:19" x14ac:dyDescent="0.3">
      <c r="A9" s="24" t="s">
        <v>179</v>
      </c>
      <c r="B9" s="39">
        <v>0.73822908324026526</v>
      </c>
      <c r="C9" s="39">
        <v>0.73861695971811914</v>
      </c>
      <c r="D9" s="40">
        <v>0.73886899217521329</v>
      </c>
      <c r="E9" s="40">
        <v>0.73991484255529871</v>
      </c>
      <c r="F9" s="40">
        <v>0.74056577578703797</v>
      </c>
      <c r="G9" s="40">
        <v>0.74091798129243636</v>
      </c>
      <c r="H9" s="40">
        <v>0.74103851904945983</v>
      </c>
      <c r="I9" s="40">
        <v>0.74153765332649357</v>
      </c>
      <c r="J9" s="40">
        <v>0.74296663866606605</v>
      </c>
      <c r="K9" s="40">
        <v>0.74416267182200413</v>
      </c>
      <c r="L9" s="40">
        <v>0.74556072975973964</v>
      </c>
      <c r="M9" s="40">
        <v>0.74713515577492418</v>
      </c>
      <c r="N9" s="41">
        <v>0.74821716429962537</v>
      </c>
      <c r="O9" s="12"/>
      <c r="P9" s="16"/>
      <c r="Q9" s="13"/>
      <c r="R9" s="12"/>
      <c r="S9" s="12"/>
    </row>
    <row r="10" spans="1:19" x14ac:dyDescent="0.3">
      <c r="A10" s="2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3"/>
      <c r="M10" s="35"/>
      <c r="N10" s="35"/>
      <c r="O10" s="12"/>
      <c r="P10" s="17"/>
      <c r="Q10" s="17"/>
      <c r="R10" s="12"/>
      <c r="S10" s="12"/>
    </row>
    <row r="11" spans="1:19" x14ac:dyDescent="0.3">
      <c r="A11" s="23" t="s">
        <v>181</v>
      </c>
      <c r="B11" s="33">
        <v>890387</v>
      </c>
      <c r="C11" s="33">
        <v>888393</v>
      </c>
      <c r="D11" s="42">
        <v>890689</v>
      </c>
      <c r="E11" s="42">
        <v>898467</v>
      </c>
      <c r="F11" s="42">
        <v>904611</v>
      </c>
      <c r="G11" s="42">
        <v>912521</v>
      </c>
      <c r="H11" s="42">
        <v>919594</v>
      </c>
      <c r="I11" s="42">
        <v>924978</v>
      </c>
      <c r="J11" s="42">
        <v>927461</v>
      </c>
      <c r="K11" s="42">
        <v>931382</v>
      </c>
      <c r="L11" s="42">
        <v>934120</v>
      </c>
      <c r="M11" s="42">
        <v>936484</v>
      </c>
      <c r="N11" s="43">
        <v>938616</v>
      </c>
      <c r="O11" s="12"/>
      <c r="P11" s="14">
        <f>N11-C11</f>
        <v>50223</v>
      </c>
      <c r="Q11" s="18"/>
      <c r="R11" s="15">
        <f>P11/C11</f>
        <v>5.6532413019913484E-2</v>
      </c>
      <c r="S11" s="17"/>
    </row>
    <row r="12" spans="1:19" x14ac:dyDescent="0.3">
      <c r="A12" s="25" t="s">
        <v>179</v>
      </c>
      <c r="B12" s="45">
        <v>0.15421823515229446</v>
      </c>
      <c r="C12" s="45">
        <v>0.15386660436209371</v>
      </c>
      <c r="D12" s="46">
        <v>0.153864611289694</v>
      </c>
      <c r="E12" s="46">
        <v>0.15384074047629198</v>
      </c>
      <c r="F12" s="46">
        <v>0.15362659477360052</v>
      </c>
      <c r="G12" s="46">
        <v>0.15400686255663737</v>
      </c>
      <c r="H12" s="46">
        <v>0.15429263846831176</v>
      </c>
      <c r="I12" s="46">
        <v>0.15445832431609238</v>
      </c>
      <c r="J12" s="46">
        <v>0.15439634400718893</v>
      </c>
      <c r="K12" s="46">
        <v>0.15450452258772374</v>
      </c>
      <c r="L12" s="46">
        <v>0.15460052070842958</v>
      </c>
      <c r="M12" s="46">
        <v>0.15466409819133226</v>
      </c>
      <c r="N12" s="46">
        <v>0.15499449948991068</v>
      </c>
      <c r="O12" s="19"/>
      <c r="P12" s="20"/>
      <c r="Q12" s="21"/>
      <c r="R12" s="19"/>
      <c r="S12" s="22"/>
    </row>
    <row r="13" spans="1:19" x14ac:dyDescent="0.3">
      <c r="A13" s="62" t="s">
        <v>156</v>
      </c>
      <c r="B13" s="47">
        <v>14959</v>
      </c>
      <c r="C13" s="48">
        <v>14981</v>
      </c>
      <c r="D13" s="48">
        <v>14975</v>
      </c>
      <c r="E13" s="48">
        <v>14987</v>
      </c>
      <c r="F13" s="48">
        <v>15036</v>
      </c>
      <c r="G13" s="48">
        <v>15105</v>
      </c>
      <c r="H13" s="48">
        <v>15375</v>
      </c>
      <c r="I13" s="48">
        <v>15521</v>
      </c>
      <c r="J13" s="48">
        <v>15542</v>
      </c>
      <c r="K13" s="48">
        <v>16036</v>
      </c>
      <c r="L13" s="48">
        <v>16052</v>
      </c>
      <c r="M13" s="48">
        <v>16019</v>
      </c>
      <c r="N13" s="48">
        <v>15964</v>
      </c>
      <c r="O13" s="49">
        <v>17</v>
      </c>
      <c r="P13" s="49">
        <v>983</v>
      </c>
      <c r="Q13" s="49">
        <v>11</v>
      </c>
      <c r="R13" s="50">
        <v>6.5616447500166875E-2</v>
      </c>
      <c r="S13" s="51">
        <v>27</v>
      </c>
    </row>
    <row r="14" spans="1:19" x14ac:dyDescent="0.3">
      <c r="A14" s="63" t="s">
        <v>155</v>
      </c>
      <c r="B14" s="52">
        <v>325</v>
      </c>
      <c r="C14" s="53">
        <v>325</v>
      </c>
      <c r="D14" s="53">
        <v>325</v>
      </c>
      <c r="E14" s="53">
        <v>325</v>
      </c>
      <c r="F14" s="53">
        <v>322</v>
      </c>
      <c r="G14" s="53">
        <v>323</v>
      </c>
      <c r="H14" s="53">
        <v>319</v>
      </c>
      <c r="I14" s="53">
        <v>318</v>
      </c>
      <c r="J14" s="53">
        <v>316</v>
      </c>
      <c r="K14" s="53">
        <v>316</v>
      </c>
      <c r="L14" s="53">
        <v>315</v>
      </c>
      <c r="M14" s="53">
        <v>312</v>
      </c>
      <c r="N14" s="53">
        <v>311</v>
      </c>
      <c r="O14" s="54">
        <v>135</v>
      </c>
      <c r="P14" s="54">
        <v>-14</v>
      </c>
      <c r="Q14" s="54">
        <v>121</v>
      </c>
      <c r="R14" s="55">
        <v>-4.3076923076923075E-2</v>
      </c>
      <c r="S14" s="56">
        <v>133</v>
      </c>
    </row>
    <row r="15" spans="1:19" x14ac:dyDescent="0.3">
      <c r="A15" s="63" t="s">
        <v>154</v>
      </c>
      <c r="B15" s="52">
        <v>38394</v>
      </c>
      <c r="C15" s="53">
        <v>38334</v>
      </c>
      <c r="D15" s="53">
        <v>38408</v>
      </c>
      <c r="E15" s="53">
        <v>38517</v>
      </c>
      <c r="F15" s="53">
        <v>38541</v>
      </c>
      <c r="G15" s="53">
        <v>38774</v>
      </c>
      <c r="H15" s="53">
        <v>38815</v>
      </c>
      <c r="I15" s="53">
        <v>39418</v>
      </c>
      <c r="J15" s="53">
        <v>39363</v>
      </c>
      <c r="K15" s="53">
        <v>39280</v>
      </c>
      <c r="L15" s="53">
        <v>39243</v>
      </c>
      <c r="M15" s="53">
        <v>39281</v>
      </c>
      <c r="N15" s="53">
        <v>39524</v>
      </c>
      <c r="O15" s="54">
        <v>7</v>
      </c>
      <c r="P15" s="54">
        <v>1190</v>
      </c>
      <c r="Q15" s="54">
        <v>7</v>
      </c>
      <c r="R15" s="55">
        <v>3.1042938383680285E-2</v>
      </c>
      <c r="S15" s="56">
        <v>75</v>
      </c>
    </row>
    <row r="16" spans="1:19" x14ac:dyDescent="0.3">
      <c r="A16" s="63" t="s">
        <v>153</v>
      </c>
      <c r="B16" s="52">
        <v>620961</v>
      </c>
      <c r="C16" s="53">
        <v>620777</v>
      </c>
      <c r="D16" s="53">
        <v>620942</v>
      </c>
      <c r="E16" s="53">
        <v>620493</v>
      </c>
      <c r="F16" s="53">
        <v>623035</v>
      </c>
      <c r="G16" s="53">
        <v>622591</v>
      </c>
      <c r="H16" s="53">
        <v>623833</v>
      </c>
      <c r="I16" s="53">
        <v>622831</v>
      </c>
      <c r="J16" s="53">
        <v>616542</v>
      </c>
      <c r="K16" s="53">
        <v>610853</v>
      </c>
      <c r="L16" s="53">
        <v>603241</v>
      </c>
      <c r="M16" s="53">
        <v>594601</v>
      </c>
      <c r="N16" s="53">
        <v>586131</v>
      </c>
      <c r="O16" s="54">
        <v>1</v>
      </c>
      <c r="P16" s="54">
        <v>-34646</v>
      </c>
      <c r="Q16" s="54">
        <v>157</v>
      </c>
      <c r="R16" s="55">
        <v>-5.5810701749581575E-2</v>
      </c>
      <c r="S16" s="56">
        <v>142</v>
      </c>
    </row>
    <row r="17" spans="1:19" x14ac:dyDescent="0.3">
      <c r="A17" s="63" t="s">
        <v>152</v>
      </c>
      <c r="B17" s="52">
        <v>120</v>
      </c>
      <c r="C17" s="53">
        <v>174</v>
      </c>
      <c r="D17" s="53">
        <v>174</v>
      </c>
      <c r="E17" s="53">
        <v>174</v>
      </c>
      <c r="F17" s="53">
        <v>172</v>
      </c>
      <c r="G17" s="53">
        <v>171</v>
      </c>
      <c r="H17" s="53">
        <v>170</v>
      </c>
      <c r="I17" s="53">
        <v>170</v>
      </c>
      <c r="J17" s="53">
        <v>167</v>
      </c>
      <c r="K17" s="53">
        <v>168</v>
      </c>
      <c r="L17" s="53">
        <v>169</v>
      </c>
      <c r="M17" s="53">
        <v>166</v>
      </c>
      <c r="N17" s="53">
        <v>165</v>
      </c>
      <c r="O17" s="54">
        <v>144</v>
      </c>
      <c r="P17" s="54">
        <v>-9</v>
      </c>
      <c r="Q17" s="54">
        <v>116</v>
      </c>
      <c r="R17" s="55">
        <v>-5.1724137931034482E-2</v>
      </c>
      <c r="S17" s="56">
        <v>141</v>
      </c>
    </row>
    <row r="18" spans="1:19" x14ac:dyDescent="0.3">
      <c r="A18" s="63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4"/>
      <c r="P18" s="54"/>
      <c r="Q18" s="54"/>
      <c r="R18" s="55"/>
      <c r="S18" s="56"/>
    </row>
    <row r="19" spans="1:19" x14ac:dyDescent="0.3">
      <c r="A19" s="63" t="s">
        <v>151</v>
      </c>
      <c r="B19" s="52">
        <v>172</v>
      </c>
      <c r="C19" s="53">
        <v>170</v>
      </c>
      <c r="D19" s="53">
        <v>171</v>
      </c>
      <c r="E19" s="53">
        <v>173</v>
      </c>
      <c r="F19" s="53">
        <v>175</v>
      </c>
      <c r="G19" s="53">
        <v>175</v>
      </c>
      <c r="H19" s="53">
        <v>178</v>
      </c>
      <c r="I19" s="53">
        <v>178</v>
      </c>
      <c r="J19" s="53">
        <v>179</v>
      </c>
      <c r="K19" s="53">
        <v>179</v>
      </c>
      <c r="L19" s="53">
        <v>179</v>
      </c>
      <c r="M19" s="53">
        <v>179</v>
      </c>
      <c r="N19" s="53">
        <v>178</v>
      </c>
      <c r="O19" s="54">
        <v>142</v>
      </c>
      <c r="P19" s="54">
        <v>8</v>
      </c>
      <c r="Q19" s="54">
        <v>94</v>
      </c>
      <c r="R19" s="55">
        <v>4.7058823529411764E-2</v>
      </c>
      <c r="S19" s="56">
        <v>57</v>
      </c>
    </row>
    <row r="20" spans="1:19" x14ac:dyDescent="0.3">
      <c r="A20" s="63" t="s">
        <v>150</v>
      </c>
      <c r="B20" s="52">
        <v>457</v>
      </c>
      <c r="C20" s="53">
        <v>454</v>
      </c>
      <c r="D20" s="53">
        <v>454</v>
      </c>
      <c r="E20" s="53">
        <v>449</v>
      </c>
      <c r="F20" s="53">
        <v>446</v>
      </c>
      <c r="G20" s="53">
        <v>445</v>
      </c>
      <c r="H20" s="53">
        <v>441</v>
      </c>
      <c r="I20" s="53">
        <v>439</v>
      </c>
      <c r="J20" s="53">
        <v>435</v>
      </c>
      <c r="K20" s="53">
        <v>428</v>
      </c>
      <c r="L20" s="53">
        <v>425</v>
      </c>
      <c r="M20" s="53">
        <v>423</v>
      </c>
      <c r="N20" s="53">
        <v>419</v>
      </c>
      <c r="O20" s="54">
        <v>127</v>
      </c>
      <c r="P20" s="54">
        <v>-35</v>
      </c>
      <c r="Q20" s="54">
        <v>134</v>
      </c>
      <c r="R20" s="55">
        <v>-7.7092511013215861E-2</v>
      </c>
      <c r="S20" s="56">
        <v>150</v>
      </c>
    </row>
    <row r="21" spans="1:19" x14ac:dyDescent="0.3">
      <c r="A21" s="63" t="s">
        <v>149</v>
      </c>
      <c r="B21" s="52">
        <v>10120</v>
      </c>
      <c r="C21" s="53">
        <v>10100</v>
      </c>
      <c r="D21" s="53">
        <v>10149</v>
      </c>
      <c r="E21" s="53">
        <v>10188</v>
      </c>
      <c r="F21" s="53">
        <v>10257</v>
      </c>
      <c r="G21" s="53">
        <v>10245</v>
      </c>
      <c r="H21" s="53">
        <v>10185</v>
      </c>
      <c r="I21" s="53">
        <v>10112</v>
      </c>
      <c r="J21" s="53">
        <v>10057</v>
      </c>
      <c r="K21" s="53">
        <v>10031</v>
      </c>
      <c r="L21" s="53">
        <v>10043</v>
      </c>
      <c r="M21" s="53">
        <v>10127</v>
      </c>
      <c r="N21" s="53">
        <v>10266</v>
      </c>
      <c r="O21" s="54">
        <v>22</v>
      </c>
      <c r="P21" s="54">
        <v>166</v>
      </c>
      <c r="Q21" s="54">
        <v>44</v>
      </c>
      <c r="R21" s="55">
        <v>1.6435643564356436E-2</v>
      </c>
      <c r="S21" s="56">
        <v>87</v>
      </c>
    </row>
    <row r="22" spans="1:19" x14ac:dyDescent="0.3">
      <c r="A22" s="63" t="s">
        <v>148</v>
      </c>
      <c r="B22" s="52">
        <v>4485</v>
      </c>
      <c r="C22" s="53">
        <v>4437</v>
      </c>
      <c r="D22" s="53">
        <v>4442</v>
      </c>
      <c r="E22" s="53">
        <v>4416</v>
      </c>
      <c r="F22" s="53">
        <v>4489</v>
      </c>
      <c r="G22" s="53">
        <v>4485</v>
      </c>
      <c r="H22" s="53">
        <v>4482</v>
      </c>
      <c r="I22" s="53">
        <v>4460</v>
      </c>
      <c r="J22" s="53">
        <v>4543</v>
      </c>
      <c r="K22" s="53">
        <v>4595</v>
      </c>
      <c r="L22" s="53">
        <v>4784</v>
      </c>
      <c r="M22" s="53">
        <v>4850</v>
      </c>
      <c r="N22" s="53">
        <v>4940</v>
      </c>
      <c r="O22" s="54">
        <v>43</v>
      </c>
      <c r="P22" s="54">
        <v>503</v>
      </c>
      <c r="Q22" s="54">
        <v>23</v>
      </c>
      <c r="R22" s="55">
        <v>0.1133648861843588</v>
      </c>
      <c r="S22" s="56">
        <v>18</v>
      </c>
    </row>
    <row r="23" spans="1:19" x14ac:dyDescent="0.3">
      <c r="A23" s="63" t="s">
        <v>147</v>
      </c>
      <c r="B23" s="52">
        <v>3123</v>
      </c>
      <c r="C23" s="53">
        <v>3123</v>
      </c>
      <c r="D23" s="53">
        <v>3131</v>
      </c>
      <c r="E23" s="53">
        <v>3156</v>
      </c>
      <c r="F23" s="53">
        <v>3185</v>
      </c>
      <c r="G23" s="53">
        <v>3207</v>
      </c>
      <c r="H23" s="53">
        <v>3240</v>
      </c>
      <c r="I23" s="53">
        <v>3260</v>
      </c>
      <c r="J23" s="53">
        <v>3266</v>
      </c>
      <c r="K23" s="53">
        <v>3269</v>
      </c>
      <c r="L23" s="53">
        <v>3266</v>
      </c>
      <c r="M23" s="53">
        <v>3263</v>
      </c>
      <c r="N23" s="53">
        <v>3249</v>
      </c>
      <c r="O23" s="54">
        <v>60</v>
      </c>
      <c r="P23" s="54">
        <v>126</v>
      </c>
      <c r="Q23" s="54">
        <v>49</v>
      </c>
      <c r="R23" s="55">
        <v>4.0345821325648415E-2</v>
      </c>
      <c r="S23" s="56">
        <v>64</v>
      </c>
    </row>
    <row r="24" spans="1:19" x14ac:dyDescent="0.3">
      <c r="A24" s="63"/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4"/>
      <c r="P24" s="54"/>
      <c r="Q24" s="54"/>
      <c r="R24" s="55"/>
      <c r="S24" s="56"/>
    </row>
    <row r="25" spans="1:19" x14ac:dyDescent="0.3">
      <c r="A25" s="63" t="s">
        <v>146</v>
      </c>
      <c r="B25" s="52">
        <v>345</v>
      </c>
      <c r="C25" s="53">
        <v>338</v>
      </c>
      <c r="D25" s="53">
        <v>338</v>
      </c>
      <c r="E25" s="53">
        <v>334</v>
      </c>
      <c r="F25" s="53">
        <v>331</v>
      </c>
      <c r="G25" s="53">
        <v>327</v>
      </c>
      <c r="H25" s="53">
        <v>327</v>
      </c>
      <c r="I25" s="53">
        <v>324</v>
      </c>
      <c r="J25" s="53">
        <v>324</v>
      </c>
      <c r="K25" s="53">
        <v>319</v>
      </c>
      <c r="L25" s="53">
        <v>317</v>
      </c>
      <c r="M25" s="53">
        <v>317</v>
      </c>
      <c r="N25" s="53">
        <v>311</v>
      </c>
      <c r="O25" s="54">
        <v>135</v>
      </c>
      <c r="P25" s="54">
        <v>-27</v>
      </c>
      <c r="Q25" s="54">
        <v>130</v>
      </c>
      <c r="R25" s="55">
        <v>-7.9881656804733733E-2</v>
      </c>
      <c r="S25" s="56">
        <v>154</v>
      </c>
    </row>
    <row r="26" spans="1:19" x14ac:dyDescent="0.3">
      <c r="A26" s="63" t="s">
        <v>145</v>
      </c>
      <c r="B26" s="52">
        <v>9148</v>
      </c>
      <c r="C26" s="53">
        <v>8971</v>
      </c>
      <c r="D26" s="53">
        <v>8995</v>
      </c>
      <c r="E26" s="53">
        <v>9073</v>
      </c>
      <c r="F26" s="53">
        <v>9158</v>
      </c>
      <c r="G26" s="53">
        <v>9232</v>
      </c>
      <c r="H26" s="53">
        <v>9327</v>
      </c>
      <c r="I26" s="53">
        <v>9392</v>
      </c>
      <c r="J26" s="53">
        <v>9418</v>
      </c>
      <c r="K26" s="53">
        <v>9430</v>
      </c>
      <c r="L26" s="53">
        <v>9433</v>
      </c>
      <c r="M26" s="53">
        <v>9431</v>
      </c>
      <c r="N26" s="53">
        <v>9409</v>
      </c>
      <c r="O26" s="54">
        <v>25</v>
      </c>
      <c r="P26" s="54">
        <v>438</v>
      </c>
      <c r="Q26" s="54">
        <v>26</v>
      </c>
      <c r="R26" s="55">
        <v>4.8823988407089514E-2</v>
      </c>
      <c r="S26" s="56">
        <v>54</v>
      </c>
    </row>
    <row r="27" spans="1:19" x14ac:dyDescent="0.3">
      <c r="A27" s="63" t="s">
        <v>144</v>
      </c>
      <c r="B27" s="52">
        <v>3336</v>
      </c>
      <c r="C27" s="53">
        <v>3449</v>
      </c>
      <c r="D27" s="53">
        <v>3452</v>
      </c>
      <c r="E27" s="53">
        <v>3462</v>
      </c>
      <c r="F27" s="53">
        <v>3463</v>
      </c>
      <c r="G27" s="53">
        <v>3460</v>
      </c>
      <c r="H27" s="53">
        <v>3441</v>
      </c>
      <c r="I27" s="53">
        <v>3450</v>
      </c>
      <c r="J27" s="53">
        <v>3498</v>
      </c>
      <c r="K27" s="53">
        <v>3550</v>
      </c>
      <c r="L27" s="53">
        <v>3578</v>
      </c>
      <c r="M27" s="53">
        <v>3647</v>
      </c>
      <c r="N27" s="53">
        <v>3655</v>
      </c>
      <c r="O27" s="54">
        <v>54</v>
      </c>
      <c r="P27" s="54">
        <v>206</v>
      </c>
      <c r="Q27" s="54">
        <v>40</v>
      </c>
      <c r="R27" s="55">
        <v>5.9727457233980867E-2</v>
      </c>
      <c r="S27" s="56">
        <v>32</v>
      </c>
    </row>
    <row r="28" spans="1:19" x14ac:dyDescent="0.3">
      <c r="A28" s="63" t="s">
        <v>143</v>
      </c>
      <c r="B28" s="52">
        <v>54727</v>
      </c>
      <c r="C28" s="53">
        <v>54822</v>
      </c>
      <c r="D28" s="53">
        <v>54985</v>
      </c>
      <c r="E28" s="53">
        <v>55531</v>
      </c>
      <c r="F28" s="53">
        <v>56107</v>
      </c>
      <c r="G28" s="53">
        <v>56637</v>
      </c>
      <c r="H28" s="53">
        <v>57285</v>
      </c>
      <c r="I28" s="53">
        <v>57764</v>
      </c>
      <c r="J28" s="53">
        <v>57979</v>
      </c>
      <c r="K28" s="53">
        <v>58139</v>
      </c>
      <c r="L28" s="53">
        <v>58221</v>
      </c>
      <c r="M28" s="53">
        <v>58286</v>
      </c>
      <c r="N28" s="53">
        <v>58212</v>
      </c>
      <c r="O28" s="54">
        <v>5</v>
      </c>
      <c r="P28" s="54">
        <v>3390</v>
      </c>
      <c r="Q28" s="54">
        <v>4</v>
      </c>
      <c r="R28" s="55">
        <v>6.1836489000766118E-2</v>
      </c>
      <c r="S28" s="56">
        <v>29</v>
      </c>
    </row>
    <row r="29" spans="1:19" x14ac:dyDescent="0.3">
      <c r="A29" s="63" t="s">
        <v>142</v>
      </c>
      <c r="B29" s="52">
        <v>3046</v>
      </c>
      <c r="C29" s="53">
        <v>3314</v>
      </c>
      <c r="D29" s="53">
        <v>3322</v>
      </c>
      <c r="E29" s="53">
        <v>3347</v>
      </c>
      <c r="F29" s="53">
        <v>3374</v>
      </c>
      <c r="G29" s="53">
        <v>3398</v>
      </c>
      <c r="H29" s="53">
        <v>3430</v>
      </c>
      <c r="I29" s="53">
        <v>3451</v>
      </c>
      <c r="J29" s="53">
        <v>3454</v>
      </c>
      <c r="K29" s="53">
        <v>3457</v>
      </c>
      <c r="L29" s="53">
        <v>3453</v>
      </c>
      <c r="M29" s="53">
        <v>3451</v>
      </c>
      <c r="N29" s="53">
        <v>3439</v>
      </c>
      <c r="O29" s="54">
        <v>58</v>
      </c>
      <c r="P29" s="54">
        <v>125</v>
      </c>
      <c r="Q29" s="54">
        <v>50</v>
      </c>
      <c r="R29" s="55">
        <v>3.7718768859384431E-2</v>
      </c>
      <c r="S29" s="56">
        <v>72</v>
      </c>
    </row>
    <row r="30" spans="1:19" x14ac:dyDescent="0.3">
      <c r="A30" s="63"/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4"/>
      <c r="P30" s="54"/>
      <c r="Q30" s="54"/>
      <c r="R30" s="55"/>
      <c r="S30" s="56"/>
    </row>
    <row r="31" spans="1:19" x14ac:dyDescent="0.3">
      <c r="A31" s="63" t="s">
        <v>141</v>
      </c>
      <c r="B31" s="52">
        <v>134</v>
      </c>
      <c r="C31" s="53">
        <v>134</v>
      </c>
      <c r="D31" s="53">
        <v>135</v>
      </c>
      <c r="E31" s="53">
        <v>136</v>
      </c>
      <c r="F31" s="53">
        <v>138</v>
      </c>
      <c r="G31" s="53">
        <v>140</v>
      </c>
      <c r="H31" s="53">
        <v>141</v>
      </c>
      <c r="I31" s="53">
        <v>141</v>
      </c>
      <c r="J31" s="53">
        <v>141</v>
      </c>
      <c r="K31" s="53">
        <v>144</v>
      </c>
      <c r="L31" s="53">
        <v>144</v>
      </c>
      <c r="M31" s="53">
        <v>144</v>
      </c>
      <c r="N31" s="53">
        <v>144</v>
      </c>
      <c r="O31" s="54">
        <v>146</v>
      </c>
      <c r="P31" s="54">
        <v>10</v>
      </c>
      <c r="Q31" s="54">
        <v>90</v>
      </c>
      <c r="R31" s="55">
        <v>7.4626865671641784E-2</v>
      </c>
      <c r="S31" s="56">
        <v>25</v>
      </c>
    </row>
    <row r="32" spans="1:19" x14ac:dyDescent="0.3">
      <c r="A32" s="63" t="s">
        <v>140</v>
      </c>
      <c r="B32" s="52">
        <v>60</v>
      </c>
      <c r="C32" s="53">
        <v>60</v>
      </c>
      <c r="D32" s="53">
        <v>60</v>
      </c>
      <c r="E32" s="53">
        <v>60</v>
      </c>
      <c r="F32" s="53">
        <v>59</v>
      </c>
      <c r="G32" s="53">
        <v>59</v>
      </c>
      <c r="H32" s="53">
        <v>59</v>
      </c>
      <c r="I32" s="53">
        <v>59</v>
      </c>
      <c r="J32" s="53">
        <v>59</v>
      </c>
      <c r="K32" s="53">
        <v>58</v>
      </c>
      <c r="L32" s="53">
        <v>58</v>
      </c>
      <c r="M32" s="53">
        <v>58</v>
      </c>
      <c r="N32" s="53">
        <v>58</v>
      </c>
      <c r="O32" s="54">
        <v>155</v>
      </c>
      <c r="P32" s="54">
        <v>-2</v>
      </c>
      <c r="Q32" s="54">
        <v>104</v>
      </c>
      <c r="R32" s="55">
        <v>-3.3333333333333333E-2</v>
      </c>
      <c r="S32" s="56">
        <v>125</v>
      </c>
    </row>
    <row r="33" spans="1:19" x14ac:dyDescent="0.3">
      <c r="A33" s="63" t="s">
        <v>139</v>
      </c>
      <c r="B33" s="52">
        <v>5870</v>
      </c>
      <c r="C33" s="53">
        <v>5870</v>
      </c>
      <c r="D33" s="53">
        <v>5890</v>
      </c>
      <c r="E33" s="53">
        <v>5969</v>
      </c>
      <c r="F33" s="53">
        <v>6031</v>
      </c>
      <c r="G33" s="53">
        <v>6066</v>
      </c>
      <c r="H33" s="53">
        <v>6085</v>
      </c>
      <c r="I33" s="53">
        <v>6099</v>
      </c>
      <c r="J33" s="53">
        <v>6150</v>
      </c>
      <c r="K33" s="53">
        <v>6239</v>
      </c>
      <c r="L33" s="53">
        <v>6361</v>
      </c>
      <c r="M33" s="53">
        <v>6518</v>
      </c>
      <c r="N33" s="53">
        <v>6652</v>
      </c>
      <c r="O33" s="54">
        <v>32</v>
      </c>
      <c r="P33" s="54">
        <v>782</v>
      </c>
      <c r="Q33" s="54">
        <v>15</v>
      </c>
      <c r="R33" s="55">
        <v>0.13321976149914821</v>
      </c>
      <c r="S33" s="56">
        <v>12</v>
      </c>
    </row>
    <row r="34" spans="1:19" x14ac:dyDescent="0.3">
      <c r="A34" s="63" t="s">
        <v>138</v>
      </c>
      <c r="B34" s="52">
        <v>151</v>
      </c>
      <c r="C34" s="53">
        <v>151</v>
      </c>
      <c r="D34" s="53">
        <v>151</v>
      </c>
      <c r="E34" s="53">
        <v>154</v>
      </c>
      <c r="F34" s="53">
        <v>155</v>
      </c>
      <c r="G34" s="53">
        <v>154</v>
      </c>
      <c r="H34" s="53">
        <v>156</v>
      </c>
      <c r="I34" s="53">
        <v>155</v>
      </c>
      <c r="J34" s="53">
        <v>157</v>
      </c>
      <c r="K34" s="53">
        <v>159</v>
      </c>
      <c r="L34" s="53">
        <v>161</v>
      </c>
      <c r="M34" s="53">
        <v>165</v>
      </c>
      <c r="N34" s="53">
        <v>168</v>
      </c>
      <c r="O34" s="54">
        <v>143</v>
      </c>
      <c r="P34" s="54">
        <v>17</v>
      </c>
      <c r="Q34" s="54">
        <v>85</v>
      </c>
      <c r="R34" s="55">
        <v>0.11258278145695365</v>
      </c>
      <c r="S34" s="56">
        <v>19</v>
      </c>
    </row>
    <row r="35" spans="1:19" x14ac:dyDescent="0.3">
      <c r="A35" s="63" t="s">
        <v>137</v>
      </c>
      <c r="B35" s="52">
        <v>12326</v>
      </c>
      <c r="C35" s="53">
        <v>12416</v>
      </c>
      <c r="D35" s="53">
        <v>12456</v>
      </c>
      <c r="E35" s="53">
        <v>12573</v>
      </c>
      <c r="F35" s="53">
        <v>12486</v>
      </c>
      <c r="G35" s="53">
        <v>12556</v>
      </c>
      <c r="H35" s="53">
        <v>12527</v>
      </c>
      <c r="I35" s="53">
        <v>12496</v>
      </c>
      <c r="J35" s="53">
        <v>12407</v>
      </c>
      <c r="K35" s="53">
        <v>12351</v>
      </c>
      <c r="L35" s="53">
        <v>12257</v>
      </c>
      <c r="M35" s="53">
        <v>12233</v>
      </c>
      <c r="N35" s="53">
        <v>12213</v>
      </c>
      <c r="O35" s="54">
        <v>21</v>
      </c>
      <c r="P35" s="54">
        <v>-203</v>
      </c>
      <c r="Q35" s="54">
        <v>153</v>
      </c>
      <c r="R35" s="55">
        <v>-1.6349871134020619E-2</v>
      </c>
      <c r="S35" s="56">
        <v>110</v>
      </c>
    </row>
    <row r="36" spans="1:19" x14ac:dyDescent="0.3">
      <c r="A36" s="63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  <c r="P36" s="54"/>
      <c r="Q36" s="54"/>
      <c r="R36" s="55"/>
      <c r="S36" s="56"/>
    </row>
    <row r="37" spans="1:19" x14ac:dyDescent="0.3">
      <c r="A37" s="63" t="s">
        <v>136</v>
      </c>
      <c r="B37" s="52">
        <v>4337</v>
      </c>
      <c r="C37" s="53">
        <v>4300</v>
      </c>
      <c r="D37" s="53">
        <v>4311</v>
      </c>
      <c r="E37" s="53">
        <v>4350</v>
      </c>
      <c r="F37" s="53">
        <v>4391</v>
      </c>
      <c r="G37" s="53">
        <v>4429</v>
      </c>
      <c r="H37" s="53">
        <v>4474</v>
      </c>
      <c r="I37" s="53">
        <v>4506</v>
      </c>
      <c r="J37" s="53">
        <v>4517</v>
      </c>
      <c r="K37" s="53">
        <v>4523</v>
      </c>
      <c r="L37" s="53">
        <v>4524</v>
      </c>
      <c r="M37" s="53">
        <v>4523</v>
      </c>
      <c r="N37" s="53">
        <v>4514</v>
      </c>
      <c r="O37" s="54">
        <v>48</v>
      </c>
      <c r="P37" s="54">
        <v>214</v>
      </c>
      <c r="Q37" s="54">
        <v>37</v>
      </c>
      <c r="R37" s="55">
        <v>4.9767441860465118E-2</v>
      </c>
      <c r="S37" s="56">
        <v>50</v>
      </c>
    </row>
    <row r="38" spans="1:19" x14ac:dyDescent="0.3">
      <c r="A38" s="63" t="s">
        <v>135</v>
      </c>
      <c r="B38" s="52">
        <v>663</v>
      </c>
      <c r="C38" s="53">
        <v>663</v>
      </c>
      <c r="D38" s="53">
        <v>663</v>
      </c>
      <c r="E38" s="53">
        <v>667</v>
      </c>
      <c r="F38" s="53">
        <v>667</v>
      </c>
      <c r="G38" s="53">
        <v>668</v>
      </c>
      <c r="H38" s="53">
        <v>668</v>
      </c>
      <c r="I38" s="53">
        <v>669</v>
      </c>
      <c r="J38" s="53">
        <v>670</v>
      </c>
      <c r="K38" s="53">
        <v>669</v>
      </c>
      <c r="L38" s="53">
        <v>670</v>
      </c>
      <c r="M38" s="53">
        <v>671</v>
      </c>
      <c r="N38" s="53">
        <v>674</v>
      </c>
      <c r="O38" s="54">
        <v>113</v>
      </c>
      <c r="P38" s="54">
        <v>11</v>
      </c>
      <c r="Q38" s="54">
        <v>89</v>
      </c>
      <c r="R38" s="55">
        <v>1.6591251885369532E-2</v>
      </c>
      <c r="S38" s="56">
        <v>86</v>
      </c>
    </row>
    <row r="39" spans="1:19" x14ac:dyDescent="0.3">
      <c r="A39" s="63" t="s">
        <v>134</v>
      </c>
      <c r="B39" s="52">
        <v>4285</v>
      </c>
      <c r="C39" s="53">
        <v>4248</v>
      </c>
      <c r="D39" s="53">
        <v>4255</v>
      </c>
      <c r="E39" s="53">
        <v>4365</v>
      </c>
      <c r="F39" s="53">
        <v>4399</v>
      </c>
      <c r="G39" s="53">
        <v>4495</v>
      </c>
      <c r="H39" s="53">
        <v>4529</v>
      </c>
      <c r="I39" s="53">
        <v>4603</v>
      </c>
      <c r="J39" s="53">
        <v>4696</v>
      </c>
      <c r="K39" s="53">
        <v>4747</v>
      </c>
      <c r="L39" s="53">
        <v>4806</v>
      </c>
      <c r="M39" s="53">
        <v>4960</v>
      </c>
      <c r="N39" s="53">
        <v>4949</v>
      </c>
      <c r="O39" s="54">
        <v>42</v>
      </c>
      <c r="P39" s="54">
        <v>701</v>
      </c>
      <c r="Q39" s="54">
        <v>17</v>
      </c>
      <c r="R39" s="55">
        <v>0.16501883239171375</v>
      </c>
      <c r="S39" s="56">
        <v>2</v>
      </c>
    </row>
    <row r="40" spans="1:19" x14ac:dyDescent="0.3">
      <c r="A40" s="63" t="s">
        <v>133</v>
      </c>
      <c r="B40" s="52">
        <v>1183</v>
      </c>
      <c r="C40" s="53">
        <v>1177</v>
      </c>
      <c r="D40" s="53">
        <v>1179</v>
      </c>
      <c r="E40" s="53">
        <v>1183</v>
      </c>
      <c r="F40" s="53">
        <v>1183</v>
      </c>
      <c r="G40" s="53">
        <v>1186</v>
      </c>
      <c r="H40" s="53">
        <v>1187</v>
      </c>
      <c r="I40" s="53">
        <v>1190</v>
      </c>
      <c r="J40" s="53">
        <v>1194</v>
      </c>
      <c r="K40" s="53">
        <v>1190</v>
      </c>
      <c r="L40" s="53">
        <v>1195</v>
      </c>
      <c r="M40" s="53">
        <v>1199</v>
      </c>
      <c r="N40" s="53">
        <v>1202</v>
      </c>
      <c r="O40" s="54">
        <v>93</v>
      </c>
      <c r="P40" s="54">
        <v>25</v>
      </c>
      <c r="Q40" s="54">
        <v>82</v>
      </c>
      <c r="R40" s="55">
        <v>2.1240441801189464E-2</v>
      </c>
      <c r="S40" s="56">
        <v>83</v>
      </c>
    </row>
    <row r="41" spans="1:19" x14ac:dyDescent="0.3">
      <c r="A41" s="63" t="s">
        <v>132</v>
      </c>
      <c r="B41" s="52">
        <v>5753</v>
      </c>
      <c r="C41" s="53">
        <v>5767</v>
      </c>
      <c r="D41" s="53">
        <v>5784</v>
      </c>
      <c r="E41" s="53">
        <v>5810</v>
      </c>
      <c r="F41" s="53">
        <v>5837</v>
      </c>
      <c r="G41" s="53">
        <v>5887</v>
      </c>
      <c r="H41" s="53">
        <v>5895</v>
      </c>
      <c r="I41" s="53">
        <v>5894</v>
      </c>
      <c r="J41" s="53">
        <v>5934</v>
      </c>
      <c r="K41" s="53">
        <v>5959</v>
      </c>
      <c r="L41" s="53">
        <v>6002</v>
      </c>
      <c r="M41" s="53">
        <v>6038</v>
      </c>
      <c r="N41" s="53">
        <v>6066</v>
      </c>
      <c r="O41" s="54">
        <v>37</v>
      </c>
      <c r="P41" s="54">
        <v>299</v>
      </c>
      <c r="Q41" s="54">
        <v>30</v>
      </c>
      <c r="R41" s="55">
        <v>5.1846714062770936E-2</v>
      </c>
      <c r="S41" s="56">
        <v>46</v>
      </c>
    </row>
    <row r="42" spans="1:19" x14ac:dyDescent="0.3">
      <c r="A42" s="63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  <c r="P42" s="54"/>
      <c r="Q42" s="54"/>
      <c r="R42" s="55"/>
      <c r="S42" s="56"/>
    </row>
    <row r="43" spans="1:19" x14ac:dyDescent="0.3">
      <c r="A43" s="63" t="s">
        <v>131</v>
      </c>
      <c r="B43" s="52">
        <v>673</v>
      </c>
      <c r="C43" s="53">
        <v>689</v>
      </c>
      <c r="D43" s="53">
        <v>689</v>
      </c>
      <c r="E43" s="53">
        <v>691</v>
      </c>
      <c r="F43" s="53">
        <v>692</v>
      </c>
      <c r="G43" s="53">
        <v>692</v>
      </c>
      <c r="H43" s="53">
        <v>691</v>
      </c>
      <c r="I43" s="53">
        <v>693</v>
      </c>
      <c r="J43" s="53">
        <v>692</v>
      </c>
      <c r="K43" s="53">
        <v>691</v>
      </c>
      <c r="L43" s="53">
        <v>691</v>
      </c>
      <c r="M43" s="53">
        <v>692</v>
      </c>
      <c r="N43" s="53">
        <v>695</v>
      </c>
      <c r="O43" s="54">
        <v>112</v>
      </c>
      <c r="P43" s="54">
        <v>6</v>
      </c>
      <c r="Q43" s="54">
        <v>97</v>
      </c>
      <c r="R43" s="55">
        <v>8.708272859216255E-3</v>
      </c>
      <c r="S43" s="56">
        <v>98</v>
      </c>
    </row>
    <row r="44" spans="1:19" x14ac:dyDescent="0.3">
      <c r="A44" s="63" t="s">
        <v>130</v>
      </c>
      <c r="B44" s="52">
        <v>5252</v>
      </c>
      <c r="C44" s="53">
        <v>5271</v>
      </c>
      <c r="D44" s="53">
        <v>5281</v>
      </c>
      <c r="E44" s="53">
        <v>5416</v>
      </c>
      <c r="F44" s="53">
        <v>5236</v>
      </c>
      <c r="G44" s="53">
        <v>5197</v>
      </c>
      <c r="H44" s="53">
        <v>5163</v>
      </c>
      <c r="I44" s="53">
        <v>5137</v>
      </c>
      <c r="J44" s="53">
        <v>5130</v>
      </c>
      <c r="K44" s="53">
        <v>5087</v>
      </c>
      <c r="L44" s="53">
        <v>5078</v>
      </c>
      <c r="M44" s="53">
        <v>5058</v>
      </c>
      <c r="N44" s="53">
        <v>5001</v>
      </c>
      <c r="O44" s="54">
        <v>41</v>
      </c>
      <c r="P44" s="54">
        <v>-270</v>
      </c>
      <c r="Q44" s="54">
        <v>154</v>
      </c>
      <c r="R44" s="55">
        <v>-5.1223676721684687E-2</v>
      </c>
      <c r="S44" s="56">
        <v>139</v>
      </c>
    </row>
    <row r="45" spans="1:19" x14ac:dyDescent="0.3">
      <c r="A45" s="63" t="s">
        <v>129</v>
      </c>
      <c r="B45" s="52">
        <v>6173</v>
      </c>
      <c r="C45" s="53">
        <v>6165</v>
      </c>
      <c r="D45" s="53">
        <v>6180</v>
      </c>
      <c r="E45" s="53">
        <v>6229</v>
      </c>
      <c r="F45" s="53">
        <v>6282</v>
      </c>
      <c r="G45" s="53">
        <v>6330</v>
      </c>
      <c r="H45" s="53">
        <v>6390</v>
      </c>
      <c r="I45" s="53">
        <v>6433</v>
      </c>
      <c r="J45" s="53">
        <v>6444</v>
      </c>
      <c r="K45" s="53">
        <v>6449</v>
      </c>
      <c r="L45" s="53">
        <v>6445</v>
      </c>
      <c r="M45" s="53">
        <v>6439</v>
      </c>
      <c r="N45" s="53">
        <v>6417</v>
      </c>
      <c r="O45" s="54">
        <v>35</v>
      </c>
      <c r="P45" s="54">
        <v>252</v>
      </c>
      <c r="Q45" s="54">
        <v>34</v>
      </c>
      <c r="R45" s="55">
        <v>4.0875912408759124E-2</v>
      </c>
      <c r="S45" s="56">
        <v>63</v>
      </c>
    </row>
    <row r="46" spans="1:19" x14ac:dyDescent="0.3">
      <c r="A46" s="63" t="s">
        <v>128</v>
      </c>
      <c r="B46" s="52">
        <v>658</v>
      </c>
      <c r="C46" s="53">
        <v>667</v>
      </c>
      <c r="D46" s="53">
        <v>670</v>
      </c>
      <c r="E46" s="53">
        <v>678</v>
      </c>
      <c r="F46" s="53">
        <v>685</v>
      </c>
      <c r="G46" s="53">
        <v>690</v>
      </c>
      <c r="H46" s="53">
        <v>694</v>
      </c>
      <c r="I46" s="53">
        <v>698</v>
      </c>
      <c r="J46" s="53">
        <v>700</v>
      </c>
      <c r="K46" s="53">
        <v>703</v>
      </c>
      <c r="L46" s="53">
        <v>703</v>
      </c>
      <c r="M46" s="53">
        <v>703</v>
      </c>
      <c r="N46" s="53">
        <v>702</v>
      </c>
      <c r="O46" s="54">
        <v>109</v>
      </c>
      <c r="P46" s="54">
        <v>35</v>
      </c>
      <c r="Q46" s="54">
        <v>78</v>
      </c>
      <c r="R46" s="55">
        <v>5.2473763118440778E-2</v>
      </c>
      <c r="S46" s="56">
        <v>45</v>
      </c>
    </row>
    <row r="47" spans="1:19" x14ac:dyDescent="0.3">
      <c r="A47" s="63" t="s">
        <v>127</v>
      </c>
      <c r="B47" s="52">
        <v>760</v>
      </c>
      <c r="C47" s="53">
        <v>756</v>
      </c>
      <c r="D47" s="53">
        <v>759</v>
      </c>
      <c r="E47" s="53">
        <v>769</v>
      </c>
      <c r="F47" s="53">
        <v>776</v>
      </c>
      <c r="G47" s="53">
        <v>781</v>
      </c>
      <c r="H47" s="53">
        <v>786</v>
      </c>
      <c r="I47" s="53">
        <v>789</v>
      </c>
      <c r="J47" s="53">
        <v>791</v>
      </c>
      <c r="K47" s="53">
        <v>795</v>
      </c>
      <c r="L47" s="53">
        <v>795</v>
      </c>
      <c r="M47" s="53">
        <v>795</v>
      </c>
      <c r="N47" s="53">
        <v>794</v>
      </c>
      <c r="O47" s="54">
        <v>105</v>
      </c>
      <c r="P47" s="54">
        <v>38</v>
      </c>
      <c r="Q47" s="54">
        <v>74</v>
      </c>
      <c r="R47" s="55">
        <v>5.0264550264550262E-2</v>
      </c>
      <c r="S47" s="56">
        <v>49</v>
      </c>
    </row>
    <row r="48" spans="1:19" x14ac:dyDescent="0.3">
      <c r="A48" s="63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  <c r="P48" s="54"/>
      <c r="Q48" s="54"/>
      <c r="R48" s="55"/>
      <c r="S48" s="56"/>
    </row>
    <row r="49" spans="1:19" x14ac:dyDescent="0.3">
      <c r="A49" s="63" t="s">
        <v>126</v>
      </c>
      <c r="B49" s="52">
        <v>2824</v>
      </c>
      <c r="C49" s="53">
        <v>2824</v>
      </c>
      <c r="D49" s="53">
        <v>2834</v>
      </c>
      <c r="E49" s="53">
        <v>2872</v>
      </c>
      <c r="F49" s="53">
        <v>2902</v>
      </c>
      <c r="G49" s="53">
        <v>2918</v>
      </c>
      <c r="H49" s="53">
        <v>2941</v>
      </c>
      <c r="I49" s="53">
        <v>2956</v>
      </c>
      <c r="J49" s="53">
        <v>2968</v>
      </c>
      <c r="K49" s="53">
        <v>2984</v>
      </c>
      <c r="L49" s="53">
        <v>2983</v>
      </c>
      <c r="M49" s="53">
        <v>2986</v>
      </c>
      <c r="N49" s="53">
        <v>2980</v>
      </c>
      <c r="O49" s="54">
        <v>61</v>
      </c>
      <c r="P49" s="54">
        <v>156</v>
      </c>
      <c r="Q49" s="54">
        <v>46</v>
      </c>
      <c r="R49" s="55">
        <v>5.5240793201133141E-2</v>
      </c>
      <c r="S49" s="56">
        <v>41</v>
      </c>
    </row>
    <row r="50" spans="1:19" x14ac:dyDescent="0.3">
      <c r="A50" s="63" t="s">
        <v>125</v>
      </c>
      <c r="B50" s="52">
        <v>920</v>
      </c>
      <c r="C50" s="53">
        <v>925</v>
      </c>
      <c r="D50" s="53">
        <v>929</v>
      </c>
      <c r="E50" s="53">
        <v>941</v>
      </c>
      <c r="F50" s="53">
        <v>953</v>
      </c>
      <c r="G50" s="53">
        <v>958</v>
      </c>
      <c r="H50" s="53">
        <v>964</v>
      </c>
      <c r="I50" s="53">
        <v>970</v>
      </c>
      <c r="J50" s="53">
        <v>973</v>
      </c>
      <c r="K50" s="53">
        <v>981</v>
      </c>
      <c r="L50" s="53">
        <v>980</v>
      </c>
      <c r="M50" s="53">
        <v>980</v>
      </c>
      <c r="N50" s="53">
        <v>979</v>
      </c>
      <c r="O50" s="54">
        <v>101</v>
      </c>
      <c r="P50" s="54">
        <v>54</v>
      </c>
      <c r="Q50" s="54">
        <v>68</v>
      </c>
      <c r="R50" s="55">
        <v>5.8378378378378379E-2</v>
      </c>
      <c r="S50" s="56">
        <v>33</v>
      </c>
    </row>
    <row r="51" spans="1:19" x14ac:dyDescent="0.3">
      <c r="A51" s="63" t="s">
        <v>124</v>
      </c>
      <c r="B51" s="52">
        <v>1953</v>
      </c>
      <c r="C51" s="53">
        <v>1951</v>
      </c>
      <c r="D51" s="53">
        <v>1957</v>
      </c>
      <c r="E51" s="53">
        <v>1984</v>
      </c>
      <c r="F51" s="53">
        <v>2003</v>
      </c>
      <c r="G51" s="53">
        <v>2016</v>
      </c>
      <c r="H51" s="53">
        <v>2027</v>
      </c>
      <c r="I51" s="53">
        <v>2037</v>
      </c>
      <c r="J51" s="53">
        <v>2045</v>
      </c>
      <c r="K51" s="53">
        <v>2054</v>
      </c>
      <c r="L51" s="53">
        <v>2054</v>
      </c>
      <c r="M51" s="53">
        <v>2057</v>
      </c>
      <c r="N51" s="53">
        <v>2050</v>
      </c>
      <c r="O51" s="54">
        <v>72</v>
      </c>
      <c r="P51" s="54">
        <v>99</v>
      </c>
      <c r="Q51" s="54">
        <v>53</v>
      </c>
      <c r="R51" s="55">
        <v>5.0743208610968732E-2</v>
      </c>
      <c r="S51" s="56">
        <v>48</v>
      </c>
    </row>
    <row r="52" spans="1:19" x14ac:dyDescent="0.3">
      <c r="A52" s="63" t="s">
        <v>123</v>
      </c>
      <c r="B52" s="52">
        <v>125</v>
      </c>
      <c r="C52" s="53">
        <v>125</v>
      </c>
      <c r="D52" s="53">
        <v>125</v>
      </c>
      <c r="E52" s="53">
        <v>124</v>
      </c>
      <c r="F52" s="53">
        <v>123</v>
      </c>
      <c r="G52" s="53">
        <v>124</v>
      </c>
      <c r="H52" s="53">
        <v>123</v>
      </c>
      <c r="I52" s="53">
        <v>123</v>
      </c>
      <c r="J52" s="53">
        <v>123</v>
      </c>
      <c r="K52" s="53">
        <v>122</v>
      </c>
      <c r="L52" s="53">
        <v>121</v>
      </c>
      <c r="M52" s="53">
        <v>121</v>
      </c>
      <c r="N52" s="53">
        <v>120</v>
      </c>
      <c r="O52" s="54">
        <v>150</v>
      </c>
      <c r="P52" s="54">
        <v>-5</v>
      </c>
      <c r="Q52" s="54">
        <v>109</v>
      </c>
      <c r="R52" s="55">
        <v>-0.04</v>
      </c>
      <c r="S52" s="56">
        <v>129</v>
      </c>
    </row>
    <row r="53" spans="1:19" x14ac:dyDescent="0.3">
      <c r="A53" s="63" t="s">
        <v>122</v>
      </c>
      <c r="B53" s="52">
        <v>745</v>
      </c>
      <c r="C53" s="53">
        <v>745</v>
      </c>
      <c r="D53" s="53">
        <v>752</v>
      </c>
      <c r="E53" s="53">
        <v>752</v>
      </c>
      <c r="F53" s="53">
        <v>746</v>
      </c>
      <c r="G53" s="53">
        <v>739</v>
      </c>
      <c r="H53" s="53">
        <v>740</v>
      </c>
      <c r="I53" s="53">
        <v>753</v>
      </c>
      <c r="J53" s="53">
        <v>753</v>
      </c>
      <c r="K53" s="53">
        <v>759</v>
      </c>
      <c r="L53" s="53">
        <v>760</v>
      </c>
      <c r="M53" s="53">
        <v>759</v>
      </c>
      <c r="N53" s="53">
        <v>755</v>
      </c>
      <c r="O53" s="54">
        <v>108</v>
      </c>
      <c r="P53" s="54">
        <v>10</v>
      </c>
      <c r="Q53" s="54">
        <v>90</v>
      </c>
      <c r="R53" s="55">
        <v>1.3422818791946308E-2</v>
      </c>
      <c r="S53" s="56">
        <v>92</v>
      </c>
    </row>
    <row r="54" spans="1:19" x14ac:dyDescent="0.3">
      <c r="A54" s="63"/>
      <c r="B54" s="52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  <c r="P54" s="54"/>
      <c r="Q54" s="54"/>
      <c r="R54" s="55"/>
      <c r="S54" s="56"/>
    </row>
    <row r="55" spans="1:19" x14ac:dyDescent="0.3">
      <c r="A55" s="63" t="s">
        <v>121</v>
      </c>
      <c r="B55" s="52">
        <v>358</v>
      </c>
      <c r="C55" s="53">
        <v>364</v>
      </c>
      <c r="D55" s="53">
        <v>364</v>
      </c>
      <c r="E55" s="53">
        <v>364</v>
      </c>
      <c r="F55" s="53">
        <v>367</v>
      </c>
      <c r="G55" s="53">
        <v>364</v>
      </c>
      <c r="H55" s="53">
        <v>361</v>
      </c>
      <c r="I55" s="53">
        <v>358</v>
      </c>
      <c r="J55" s="53">
        <v>359</v>
      </c>
      <c r="K55" s="53">
        <v>358</v>
      </c>
      <c r="L55" s="53">
        <v>360</v>
      </c>
      <c r="M55" s="53">
        <v>362</v>
      </c>
      <c r="N55" s="53">
        <v>362</v>
      </c>
      <c r="O55" s="54">
        <v>131</v>
      </c>
      <c r="P55" s="54">
        <v>-2</v>
      </c>
      <c r="Q55" s="54">
        <v>104</v>
      </c>
      <c r="R55" s="55">
        <v>-5.4945054945054949E-3</v>
      </c>
      <c r="S55" s="56">
        <v>106</v>
      </c>
    </row>
    <row r="56" spans="1:19" x14ac:dyDescent="0.3">
      <c r="A56" s="63" t="s">
        <v>120</v>
      </c>
      <c r="B56" s="52">
        <v>30413</v>
      </c>
      <c r="C56" s="53">
        <v>30410</v>
      </c>
      <c r="D56" s="53">
        <v>30461</v>
      </c>
      <c r="E56" s="53">
        <v>31047</v>
      </c>
      <c r="F56" s="53">
        <v>31099</v>
      </c>
      <c r="G56" s="53">
        <v>31945</v>
      </c>
      <c r="H56" s="53">
        <v>32063</v>
      </c>
      <c r="I56" s="53">
        <v>32197</v>
      </c>
      <c r="J56" s="53">
        <v>32234</v>
      </c>
      <c r="K56" s="53">
        <v>32247</v>
      </c>
      <c r="L56" s="53">
        <v>32235</v>
      </c>
      <c r="M56" s="53">
        <v>32228</v>
      </c>
      <c r="N56" s="53">
        <v>32173</v>
      </c>
      <c r="O56" s="54">
        <v>9</v>
      </c>
      <c r="P56" s="54">
        <v>1763</v>
      </c>
      <c r="Q56" s="54">
        <v>6</v>
      </c>
      <c r="R56" s="55">
        <v>5.7974350542584679E-2</v>
      </c>
      <c r="S56" s="56">
        <v>35</v>
      </c>
    </row>
    <row r="57" spans="1:19" x14ac:dyDescent="0.3">
      <c r="A57" s="63" t="s">
        <v>119</v>
      </c>
      <c r="B57" s="52">
        <v>1404</v>
      </c>
      <c r="C57" s="53">
        <v>1404</v>
      </c>
      <c r="D57" s="53">
        <v>1407</v>
      </c>
      <c r="E57" s="53">
        <v>1417</v>
      </c>
      <c r="F57" s="53">
        <v>1428</v>
      </c>
      <c r="G57" s="53">
        <v>1440</v>
      </c>
      <c r="H57" s="53">
        <v>1454</v>
      </c>
      <c r="I57" s="53">
        <v>1462</v>
      </c>
      <c r="J57" s="53">
        <v>1462</v>
      </c>
      <c r="K57" s="53">
        <v>1467</v>
      </c>
      <c r="L57" s="53">
        <v>1463</v>
      </c>
      <c r="M57" s="53">
        <v>1461</v>
      </c>
      <c r="N57" s="53">
        <v>1458</v>
      </c>
      <c r="O57" s="54">
        <v>85</v>
      </c>
      <c r="P57" s="54">
        <v>54</v>
      </c>
      <c r="Q57" s="54">
        <v>68</v>
      </c>
      <c r="R57" s="55">
        <v>3.8461538461538464E-2</v>
      </c>
      <c r="S57" s="56">
        <v>66</v>
      </c>
    </row>
    <row r="58" spans="1:19" x14ac:dyDescent="0.3">
      <c r="A58" s="63" t="s">
        <v>118</v>
      </c>
      <c r="B58" s="52">
        <v>1305</v>
      </c>
      <c r="C58" s="53">
        <v>1305</v>
      </c>
      <c r="D58" s="53">
        <v>1308</v>
      </c>
      <c r="E58" s="53">
        <v>1318</v>
      </c>
      <c r="F58" s="53">
        <v>1328</v>
      </c>
      <c r="G58" s="53">
        <v>1339</v>
      </c>
      <c r="H58" s="53">
        <v>1352</v>
      </c>
      <c r="I58" s="53">
        <v>1360</v>
      </c>
      <c r="J58" s="53">
        <v>1360</v>
      </c>
      <c r="K58" s="53">
        <v>1363</v>
      </c>
      <c r="L58" s="53">
        <v>1362</v>
      </c>
      <c r="M58" s="53">
        <v>1359</v>
      </c>
      <c r="N58" s="53">
        <v>1355</v>
      </c>
      <c r="O58" s="54">
        <v>87</v>
      </c>
      <c r="P58" s="54">
        <v>50</v>
      </c>
      <c r="Q58" s="54">
        <v>71</v>
      </c>
      <c r="R58" s="55">
        <v>3.8314176245210725E-2</v>
      </c>
      <c r="S58" s="56">
        <v>67</v>
      </c>
    </row>
    <row r="59" spans="1:19" x14ac:dyDescent="0.3">
      <c r="A59" s="63" t="s">
        <v>117</v>
      </c>
      <c r="B59" s="52">
        <v>2726</v>
      </c>
      <c r="C59" s="53">
        <v>2718</v>
      </c>
      <c r="D59" s="53">
        <v>2709</v>
      </c>
      <c r="E59" s="53">
        <v>2675</v>
      </c>
      <c r="F59" s="53">
        <v>2657</v>
      </c>
      <c r="G59" s="53">
        <v>2660</v>
      </c>
      <c r="H59" s="53">
        <v>2627</v>
      </c>
      <c r="I59" s="53">
        <v>2620</v>
      </c>
      <c r="J59" s="53">
        <v>2601</v>
      </c>
      <c r="K59" s="53">
        <v>2604</v>
      </c>
      <c r="L59" s="53">
        <v>2564</v>
      </c>
      <c r="M59" s="53">
        <v>2558</v>
      </c>
      <c r="N59" s="53">
        <v>2534</v>
      </c>
      <c r="O59" s="54">
        <v>67</v>
      </c>
      <c r="P59" s="54">
        <v>-184</v>
      </c>
      <c r="Q59" s="54">
        <v>151</v>
      </c>
      <c r="R59" s="55">
        <v>-6.7696835908756442E-2</v>
      </c>
      <c r="S59" s="56">
        <v>148</v>
      </c>
    </row>
    <row r="60" spans="1:19" x14ac:dyDescent="0.3">
      <c r="A60" s="63"/>
      <c r="B60" s="52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  <c r="P60" s="54"/>
      <c r="Q60" s="54"/>
      <c r="R60" s="55"/>
      <c r="S60" s="56"/>
    </row>
    <row r="61" spans="1:19" x14ac:dyDescent="0.3">
      <c r="A61" s="63" t="s">
        <v>116</v>
      </c>
      <c r="B61" s="52">
        <v>20859</v>
      </c>
      <c r="C61" s="53">
        <v>20829</v>
      </c>
      <c r="D61" s="53">
        <v>20808</v>
      </c>
      <c r="E61" s="53">
        <v>20730</v>
      </c>
      <c r="F61" s="53">
        <v>20556</v>
      </c>
      <c r="G61" s="53">
        <v>20420</v>
      </c>
      <c r="H61" s="53">
        <v>20250</v>
      </c>
      <c r="I61" s="53">
        <v>20060</v>
      </c>
      <c r="J61" s="53">
        <v>19894</v>
      </c>
      <c r="K61" s="53">
        <v>19632</v>
      </c>
      <c r="L61" s="53">
        <v>19486</v>
      </c>
      <c r="M61" s="53">
        <v>19321</v>
      </c>
      <c r="N61" s="53">
        <v>19131</v>
      </c>
      <c r="O61" s="54">
        <v>12</v>
      </c>
      <c r="P61" s="54">
        <v>-1698</v>
      </c>
      <c r="Q61" s="54">
        <v>156</v>
      </c>
      <c r="R61" s="55">
        <v>-8.1520956358922661E-2</v>
      </c>
      <c r="S61" s="56">
        <v>155</v>
      </c>
    </row>
    <row r="62" spans="1:19" x14ac:dyDescent="0.3">
      <c r="A62" s="63" t="s">
        <v>115</v>
      </c>
      <c r="B62" s="52">
        <v>399</v>
      </c>
      <c r="C62" s="53">
        <v>383</v>
      </c>
      <c r="D62" s="53">
        <v>382</v>
      </c>
      <c r="E62" s="53">
        <v>384</v>
      </c>
      <c r="F62" s="53">
        <v>380</v>
      </c>
      <c r="G62" s="53">
        <v>381</v>
      </c>
      <c r="H62" s="53">
        <v>376</v>
      </c>
      <c r="I62" s="53">
        <v>373</v>
      </c>
      <c r="J62" s="53">
        <v>373</v>
      </c>
      <c r="K62" s="53">
        <v>371</v>
      </c>
      <c r="L62" s="53">
        <v>371</v>
      </c>
      <c r="M62" s="53">
        <v>368</v>
      </c>
      <c r="N62" s="53">
        <v>367</v>
      </c>
      <c r="O62" s="54">
        <v>130</v>
      </c>
      <c r="P62" s="54">
        <v>-16</v>
      </c>
      <c r="Q62" s="54">
        <v>123</v>
      </c>
      <c r="R62" s="55">
        <v>-4.1775456919060053E-2</v>
      </c>
      <c r="S62" s="56">
        <v>131</v>
      </c>
    </row>
    <row r="63" spans="1:19" x14ac:dyDescent="0.3">
      <c r="A63" s="63" t="s">
        <v>114</v>
      </c>
      <c r="B63" s="52">
        <v>3003</v>
      </c>
      <c r="C63" s="53">
        <v>3092</v>
      </c>
      <c r="D63" s="53">
        <v>3099</v>
      </c>
      <c r="E63" s="53">
        <v>3115</v>
      </c>
      <c r="F63" s="53">
        <v>3139</v>
      </c>
      <c r="G63" s="53">
        <v>3133</v>
      </c>
      <c r="H63" s="53">
        <v>3127</v>
      </c>
      <c r="I63" s="53">
        <v>3158</v>
      </c>
      <c r="J63" s="53">
        <v>3186</v>
      </c>
      <c r="K63" s="53">
        <v>3203</v>
      </c>
      <c r="L63" s="53">
        <v>3244</v>
      </c>
      <c r="M63" s="53">
        <v>3374</v>
      </c>
      <c r="N63" s="53">
        <v>3596</v>
      </c>
      <c r="O63" s="54">
        <v>56</v>
      </c>
      <c r="P63" s="54">
        <v>504</v>
      </c>
      <c r="Q63" s="54">
        <v>22</v>
      </c>
      <c r="R63" s="55">
        <v>0.16300129366106081</v>
      </c>
      <c r="S63" s="56">
        <v>4</v>
      </c>
    </row>
    <row r="64" spans="1:19" x14ac:dyDescent="0.3">
      <c r="A64" s="63" t="s">
        <v>113</v>
      </c>
      <c r="B64" s="52">
        <v>4418</v>
      </c>
      <c r="C64" s="53">
        <v>4403</v>
      </c>
      <c r="D64" s="53">
        <v>4397</v>
      </c>
      <c r="E64" s="53">
        <v>4362</v>
      </c>
      <c r="F64" s="53">
        <v>4329</v>
      </c>
      <c r="G64" s="53">
        <v>4331</v>
      </c>
      <c r="H64" s="53">
        <v>4327</v>
      </c>
      <c r="I64" s="53">
        <v>4331</v>
      </c>
      <c r="J64" s="53">
        <v>4363</v>
      </c>
      <c r="K64" s="53">
        <v>4462</v>
      </c>
      <c r="L64" s="53">
        <v>4491</v>
      </c>
      <c r="M64" s="53">
        <v>4522</v>
      </c>
      <c r="N64" s="53">
        <v>4538</v>
      </c>
      <c r="O64" s="54">
        <v>47</v>
      </c>
      <c r="P64" s="54">
        <v>135</v>
      </c>
      <c r="Q64" s="54">
        <v>47</v>
      </c>
      <c r="R64" s="55">
        <v>3.066091301385419E-2</v>
      </c>
      <c r="S64" s="56">
        <v>76</v>
      </c>
    </row>
    <row r="65" spans="1:19" x14ac:dyDescent="0.3">
      <c r="A65" s="63" t="s">
        <v>112</v>
      </c>
      <c r="B65" s="52">
        <v>5837</v>
      </c>
      <c r="C65" s="53">
        <v>5743</v>
      </c>
      <c r="D65" s="53">
        <v>5757</v>
      </c>
      <c r="E65" s="53">
        <v>5805</v>
      </c>
      <c r="F65" s="53">
        <v>5857</v>
      </c>
      <c r="G65" s="53">
        <v>5904</v>
      </c>
      <c r="H65" s="53">
        <v>5960</v>
      </c>
      <c r="I65" s="53">
        <v>5999</v>
      </c>
      <c r="J65" s="53">
        <v>6010</v>
      </c>
      <c r="K65" s="53">
        <v>6013</v>
      </c>
      <c r="L65" s="53">
        <v>6006</v>
      </c>
      <c r="M65" s="53">
        <v>6000</v>
      </c>
      <c r="N65" s="53">
        <v>5979</v>
      </c>
      <c r="O65" s="54">
        <v>38</v>
      </c>
      <c r="P65" s="54">
        <v>236</v>
      </c>
      <c r="Q65" s="54">
        <v>36</v>
      </c>
      <c r="R65" s="55">
        <v>4.1093505136688142E-2</v>
      </c>
      <c r="S65" s="56">
        <v>62</v>
      </c>
    </row>
    <row r="66" spans="1:19" x14ac:dyDescent="0.3">
      <c r="A66" s="63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  <c r="P66" s="54"/>
      <c r="Q66" s="54"/>
      <c r="R66" s="55"/>
      <c r="S66" s="56"/>
    </row>
    <row r="67" spans="1:19" x14ac:dyDescent="0.3">
      <c r="A67" s="63" t="s">
        <v>111</v>
      </c>
      <c r="B67" s="52">
        <v>63</v>
      </c>
      <c r="C67" s="53">
        <v>66</v>
      </c>
      <c r="D67" s="53">
        <v>66</v>
      </c>
      <c r="E67" s="53">
        <v>67</v>
      </c>
      <c r="F67" s="53">
        <v>67</v>
      </c>
      <c r="G67" s="53">
        <v>68</v>
      </c>
      <c r="H67" s="53">
        <v>69</v>
      </c>
      <c r="I67" s="53">
        <v>69</v>
      </c>
      <c r="J67" s="53">
        <v>69</v>
      </c>
      <c r="K67" s="53">
        <v>70</v>
      </c>
      <c r="L67" s="53">
        <v>70</v>
      </c>
      <c r="M67" s="53">
        <v>69</v>
      </c>
      <c r="N67" s="53">
        <v>69</v>
      </c>
      <c r="O67" s="54">
        <v>153</v>
      </c>
      <c r="P67" s="54">
        <v>3</v>
      </c>
      <c r="Q67" s="54">
        <v>100</v>
      </c>
      <c r="R67" s="55">
        <v>4.5454545454545456E-2</v>
      </c>
      <c r="S67" s="56">
        <v>59</v>
      </c>
    </row>
    <row r="68" spans="1:19" x14ac:dyDescent="0.3">
      <c r="A68" s="63" t="s">
        <v>110</v>
      </c>
      <c r="B68" s="52">
        <v>400</v>
      </c>
      <c r="C68" s="53">
        <v>386</v>
      </c>
      <c r="D68" s="53">
        <v>386</v>
      </c>
      <c r="E68" s="53">
        <v>382</v>
      </c>
      <c r="F68" s="53">
        <v>381</v>
      </c>
      <c r="G68" s="53">
        <v>381</v>
      </c>
      <c r="H68" s="53">
        <v>381</v>
      </c>
      <c r="I68" s="53">
        <v>380</v>
      </c>
      <c r="J68" s="53">
        <v>379</v>
      </c>
      <c r="K68" s="53">
        <v>375</v>
      </c>
      <c r="L68" s="53">
        <v>373</v>
      </c>
      <c r="M68" s="53">
        <v>374</v>
      </c>
      <c r="N68" s="53">
        <v>374</v>
      </c>
      <c r="O68" s="54">
        <v>129</v>
      </c>
      <c r="P68" s="54">
        <v>-12</v>
      </c>
      <c r="Q68" s="54">
        <v>119</v>
      </c>
      <c r="R68" s="55">
        <v>-3.1088082901554404E-2</v>
      </c>
      <c r="S68" s="56">
        <v>122</v>
      </c>
    </row>
    <row r="69" spans="1:19" x14ac:dyDescent="0.3">
      <c r="A69" s="63" t="s">
        <v>109</v>
      </c>
      <c r="B69" s="52">
        <v>15945</v>
      </c>
      <c r="C69" s="53">
        <v>16206</v>
      </c>
      <c r="D69" s="53">
        <v>16285</v>
      </c>
      <c r="E69" s="53">
        <v>16450</v>
      </c>
      <c r="F69" s="53">
        <v>16602</v>
      </c>
      <c r="G69" s="53">
        <v>16695</v>
      </c>
      <c r="H69" s="53">
        <v>16677</v>
      </c>
      <c r="I69" s="53">
        <v>16648</v>
      </c>
      <c r="J69" s="53">
        <v>16548</v>
      </c>
      <c r="K69" s="53">
        <v>16521</v>
      </c>
      <c r="L69" s="53">
        <v>16561</v>
      </c>
      <c r="M69" s="53">
        <v>16673</v>
      </c>
      <c r="N69" s="53">
        <v>16611</v>
      </c>
      <c r="O69" s="54">
        <v>16</v>
      </c>
      <c r="P69" s="54">
        <v>405</v>
      </c>
      <c r="Q69" s="54">
        <v>27</v>
      </c>
      <c r="R69" s="55">
        <v>2.4990744168826361E-2</v>
      </c>
      <c r="S69" s="56">
        <v>80</v>
      </c>
    </row>
    <row r="70" spans="1:19" x14ac:dyDescent="0.3">
      <c r="A70" s="63" t="s">
        <v>108</v>
      </c>
      <c r="B70" s="52">
        <v>1445</v>
      </c>
      <c r="C70" s="53">
        <v>1428</v>
      </c>
      <c r="D70" s="53">
        <v>1431</v>
      </c>
      <c r="E70" s="53">
        <v>1442</v>
      </c>
      <c r="F70" s="53">
        <v>1456</v>
      </c>
      <c r="G70" s="53">
        <v>1468</v>
      </c>
      <c r="H70" s="53">
        <v>1482</v>
      </c>
      <c r="I70" s="53">
        <v>1491</v>
      </c>
      <c r="J70" s="53">
        <v>1494</v>
      </c>
      <c r="K70" s="53">
        <v>1495</v>
      </c>
      <c r="L70" s="53">
        <v>1494</v>
      </c>
      <c r="M70" s="53">
        <v>1494</v>
      </c>
      <c r="N70" s="53">
        <v>1490</v>
      </c>
      <c r="O70" s="54">
        <v>83</v>
      </c>
      <c r="P70" s="54">
        <v>62</v>
      </c>
      <c r="Q70" s="54">
        <v>63</v>
      </c>
      <c r="R70" s="55">
        <v>4.341736694677871E-2</v>
      </c>
      <c r="S70" s="56">
        <v>60</v>
      </c>
    </row>
    <row r="71" spans="1:19" x14ac:dyDescent="0.3">
      <c r="A71" s="63" t="s">
        <v>107</v>
      </c>
      <c r="B71" s="52">
        <v>59</v>
      </c>
      <c r="C71" s="53">
        <v>59</v>
      </c>
      <c r="D71" s="53">
        <v>59</v>
      </c>
      <c r="E71" s="53">
        <v>59</v>
      </c>
      <c r="F71" s="53">
        <v>58</v>
      </c>
      <c r="G71" s="53">
        <v>58</v>
      </c>
      <c r="H71" s="53">
        <v>58</v>
      </c>
      <c r="I71" s="53">
        <v>58</v>
      </c>
      <c r="J71" s="53">
        <v>58</v>
      </c>
      <c r="K71" s="53">
        <v>57</v>
      </c>
      <c r="L71" s="53">
        <v>57</v>
      </c>
      <c r="M71" s="53">
        <v>57</v>
      </c>
      <c r="N71" s="53">
        <v>57</v>
      </c>
      <c r="O71" s="54">
        <v>156</v>
      </c>
      <c r="P71" s="54">
        <v>-2</v>
      </c>
      <c r="Q71" s="54">
        <v>104</v>
      </c>
      <c r="R71" s="55">
        <v>-3.3898305084745763E-2</v>
      </c>
      <c r="S71" s="56">
        <v>127</v>
      </c>
    </row>
    <row r="72" spans="1:19" x14ac:dyDescent="0.3">
      <c r="A72" s="63"/>
      <c r="B72" s="52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  <c r="P72" s="54"/>
      <c r="Q72" s="54"/>
      <c r="R72" s="55"/>
      <c r="S72" s="56"/>
    </row>
    <row r="73" spans="1:19" x14ac:dyDescent="0.3">
      <c r="A73" s="63" t="s">
        <v>106</v>
      </c>
      <c r="B73" s="52">
        <v>15443</v>
      </c>
      <c r="C73" s="53">
        <v>15482</v>
      </c>
      <c r="D73" s="53">
        <v>15474</v>
      </c>
      <c r="E73" s="53">
        <v>15588</v>
      </c>
      <c r="F73" s="53">
        <v>15601</v>
      </c>
      <c r="G73" s="53">
        <v>15613</v>
      </c>
      <c r="H73" s="53">
        <v>15733</v>
      </c>
      <c r="I73" s="53">
        <v>15694</v>
      </c>
      <c r="J73" s="53">
        <v>15694</v>
      </c>
      <c r="K73" s="53">
        <v>15642</v>
      </c>
      <c r="L73" s="53">
        <v>15648</v>
      </c>
      <c r="M73" s="53">
        <v>15656</v>
      </c>
      <c r="N73" s="53">
        <v>15665</v>
      </c>
      <c r="O73" s="54">
        <v>18</v>
      </c>
      <c r="P73" s="54">
        <v>183</v>
      </c>
      <c r="Q73" s="54">
        <v>43</v>
      </c>
      <c r="R73" s="55">
        <v>1.1820178271541144E-2</v>
      </c>
      <c r="S73" s="56">
        <v>93</v>
      </c>
    </row>
    <row r="74" spans="1:19" x14ac:dyDescent="0.3">
      <c r="A74" s="63" t="s">
        <v>105</v>
      </c>
      <c r="B74" s="52">
        <v>2814</v>
      </c>
      <c r="C74" s="53">
        <v>2807</v>
      </c>
      <c r="D74" s="53">
        <v>2821</v>
      </c>
      <c r="E74" s="53">
        <v>2859</v>
      </c>
      <c r="F74" s="53">
        <v>2906</v>
      </c>
      <c r="G74" s="53">
        <v>2939</v>
      </c>
      <c r="H74" s="53">
        <v>3008</v>
      </c>
      <c r="I74" s="53">
        <v>3014</v>
      </c>
      <c r="J74" s="53">
        <v>3039</v>
      </c>
      <c r="K74" s="53">
        <v>3080</v>
      </c>
      <c r="L74" s="53">
        <v>3136</v>
      </c>
      <c r="M74" s="53">
        <v>3208</v>
      </c>
      <c r="N74" s="53">
        <v>3270</v>
      </c>
      <c r="O74" s="54">
        <v>59</v>
      </c>
      <c r="P74" s="54">
        <v>463</v>
      </c>
      <c r="Q74" s="54">
        <v>25</v>
      </c>
      <c r="R74" s="55">
        <v>0.16494478090488066</v>
      </c>
      <c r="S74" s="56">
        <v>3</v>
      </c>
    </row>
    <row r="75" spans="1:19" x14ac:dyDescent="0.3">
      <c r="A75" s="63" t="s">
        <v>104</v>
      </c>
      <c r="B75" s="52">
        <v>1494</v>
      </c>
      <c r="C75" s="53">
        <v>1451</v>
      </c>
      <c r="D75" s="53">
        <v>1455</v>
      </c>
      <c r="E75" s="53">
        <v>1468</v>
      </c>
      <c r="F75" s="53">
        <v>1480</v>
      </c>
      <c r="G75" s="53">
        <v>1494</v>
      </c>
      <c r="H75" s="53">
        <v>1508</v>
      </c>
      <c r="I75" s="53">
        <v>1520</v>
      </c>
      <c r="J75" s="53">
        <v>1523</v>
      </c>
      <c r="K75" s="53">
        <v>1525</v>
      </c>
      <c r="L75" s="53">
        <v>1526</v>
      </c>
      <c r="M75" s="53">
        <v>1526</v>
      </c>
      <c r="N75" s="53">
        <v>1523</v>
      </c>
      <c r="O75" s="54">
        <v>81</v>
      </c>
      <c r="P75" s="54">
        <v>72</v>
      </c>
      <c r="Q75" s="54">
        <v>60</v>
      </c>
      <c r="R75" s="55">
        <v>4.9620951068228808E-2</v>
      </c>
      <c r="S75" s="56">
        <v>52</v>
      </c>
    </row>
    <row r="76" spans="1:19" x14ac:dyDescent="0.3">
      <c r="A76" s="63" t="s">
        <v>103</v>
      </c>
      <c r="B76" s="52">
        <v>2739</v>
      </c>
      <c r="C76" s="53">
        <v>2738</v>
      </c>
      <c r="D76" s="53">
        <v>2735</v>
      </c>
      <c r="E76" s="53">
        <v>2712</v>
      </c>
      <c r="F76" s="53">
        <v>2684</v>
      </c>
      <c r="G76" s="53">
        <v>2676</v>
      </c>
      <c r="H76" s="53">
        <v>2658</v>
      </c>
      <c r="I76" s="53">
        <v>2654</v>
      </c>
      <c r="J76" s="53">
        <v>2661</v>
      </c>
      <c r="K76" s="53">
        <v>2666</v>
      </c>
      <c r="L76" s="53">
        <v>2671</v>
      </c>
      <c r="M76" s="53">
        <v>2673</v>
      </c>
      <c r="N76" s="53">
        <v>2658</v>
      </c>
      <c r="O76" s="54">
        <v>64</v>
      </c>
      <c r="P76" s="54">
        <v>-80</v>
      </c>
      <c r="Q76" s="54">
        <v>144</v>
      </c>
      <c r="R76" s="55">
        <v>-2.9218407596785977E-2</v>
      </c>
      <c r="S76" s="56">
        <v>118</v>
      </c>
    </row>
    <row r="77" spans="1:19" x14ac:dyDescent="0.3">
      <c r="A77" s="63" t="s">
        <v>102</v>
      </c>
      <c r="B77" s="52">
        <v>2447</v>
      </c>
      <c r="C77" s="53">
        <v>2469</v>
      </c>
      <c r="D77" s="53">
        <v>2475</v>
      </c>
      <c r="E77" s="53">
        <v>2495</v>
      </c>
      <c r="F77" s="53">
        <v>2518</v>
      </c>
      <c r="G77" s="53">
        <v>2535</v>
      </c>
      <c r="H77" s="53">
        <v>2560</v>
      </c>
      <c r="I77" s="53">
        <v>2575</v>
      </c>
      <c r="J77" s="53">
        <v>2578</v>
      </c>
      <c r="K77" s="53">
        <v>2579</v>
      </c>
      <c r="L77" s="53">
        <v>2575</v>
      </c>
      <c r="M77" s="53">
        <v>2570</v>
      </c>
      <c r="N77" s="53">
        <v>2558</v>
      </c>
      <c r="O77" s="54">
        <v>66</v>
      </c>
      <c r="P77" s="54">
        <v>89</v>
      </c>
      <c r="Q77" s="54">
        <v>56</v>
      </c>
      <c r="R77" s="55">
        <v>3.6046982584042125E-2</v>
      </c>
      <c r="S77" s="56">
        <v>74</v>
      </c>
    </row>
    <row r="78" spans="1:19" x14ac:dyDescent="0.3">
      <c r="A78" s="63"/>
      <c r="B78" s="52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  <c r="P78" s="54"/>
      <c r="Q78" s="54"/>
      <c r="R78" s="55"/>
      <c r="S78" s="56"/>
    </row>
    <row r="79" spans="1:19" x14ac:dyDescent="0.3">
      <c r="A79" s="63" t="s">
        <v>101</v>
      </c>
      <c r="B79" s="52">
        <v>65239</v>
      </c>
      <c r="C79" s="53">
        <v>65339</v>
      </c>
      <c r="D79" s="53">
        <v>65508</v>
      </c>
      <c r="E79" s="53">
        <v>66012</v>
      </c>
      <c r="F79" s="53">
        <v>66465</v>
      </c>
      <c r="G79" s="53">
        <v>66896</v>
      </c>
      <c r="H79" s="53">
        <v>68349</v>
      </c>
      <c r="I79" s="53">
        <v>69454</v>
      </c>
      <c r="J79" s="53">
        <v>69999</v>
      </c>
      <c r="K79" s="53">
        <v>71102</v>
      </c>
      <c r="L79" s="53">
        <v>72192</v>
      </c>
      <c r="M79" s="53">
        <v>72573</v>
      </c>
      <c r="N79" s="53">
        <v>73308</v>
      </c>
      <c r="O79" s="54">
        <v>2</v>
      </c>
      <c r="P79" s="54">
        <v>7969</v>
      </c>
      <c r="Q79" s="54">
        <v>2</v>
      </c>
      <c r="R79" s="55">
        <v>0.12196391129340822</v>
      </c>
      <c r="S79" s="56">
        <v>16</v>
      </c>
    </row>
    <row r="80" spans="1:19" x14ac:dyDescent="0.3">
      <c r="A80" s="63" t="s">
        <v>100</v>
      </c>
      <c r="B80" s="52">
        <v>491</v>
      </c>
      <c r="C80" s="53">
        <v>503</v>
      </c>
      <c r="D80" s="53">
        <v>502</v>
      </c>
      <c r="E80" s="53">
        <v>503</v>
      </c>
      <c r="F80" s="53">
        <v>498</v>
      </c>
      <c r="G80" s="53">
        <v>498</v>
      </c>
      <c r="H80" s="53">
        <v>494</v>
      </c>
      <c r="I80" s="53">
        <v>489</v>
      </c>
      <c r="J80" s="53">
        <v>487</v>
      </c>
      <c r="K80" s="53">
        <v>486</v>
      </c>
      <c r="L80" s="53">
        <v>484</v>
      </c>
      <c r="M80" s="53">
        <v>482</v>
      </c>
      <c r="N80" s="53">
        <v>477</v>
      </c>
      <c r="O80" s="54">
        <v>126</v>
      </c>
      <c r="P80" s="54">
        <v>-26</v>
      </c>
      <c r="Q80" s="54">
        <v>129</v>
      </c>
      <c r="R80" s="55">
        <v>-5.168986083499006E-2</v>
      </c>
      <c r="S80" s="56">
        <v>140</v>
      </c>
    </row>
    <row r="81" spans="1:19" x14ac:dyDescent="0.3">
      <c r="A81" s="63" t="s">
        <v>99</v>
      </c>
      <c r="B81" s="52">
        <v>9002</v>
      </c>
      <c r="C81" s="53">
        <v>8978</v>
      </c>
      <c r="D81" s="53">
        <v>9005</v>
      </c>
      <c r="E81" s="53">
        <v>8886</v>
      </c>
      <c r="F81" s="53">
        <v>8744</v>
      </c>
      <c r="G81" s="53">
        <v>8760</v>
      </c>
      <c r="H81" s="53">
        <v>8706</v>
      </c>
      <c r="I81" s="53">
        <v>8658</v>
      </c>
      <c r="J81" s="53">
        <v>8659</v>
      </c>
      <c r="K81" s="53">
        <v>8608</v>
      </c>
      <c r="L81" s="53">
        <v>8561</v>
      </c>
      <c r="M81" s="53">
        <v>8512</v>
      </c>
      <c r="N81" s="53">
        <v>8465</v>
      </c>
      <c r="O81" s="54">
        <v>26</v>
      </c>
      <c r="P81" s="54">
        <v>-513</v>
      </c>
      <c r="Q81" s="54">
        <v>155</v>
      </c>
      <c r="R81" s="55">
        <v>-5.7139674760525727E-2</v>
      </c>
      <c r="S81" s="56">
        <v>143</v>
      </c>
    </row>
    <row r="82" spans="1:19" x14ac:dyDescent="0.3">
      <c r="A82" s="63" t="s">
        <v>98</v>
      </c>
      <c r="B82" s="52">
        <v>4866</v>
      </c>
      <c r="C82" s="53">
        <v>4832</v>
      </c>
      <c r="D82" s="53">
        <v>4859</v>
      </c>
      <c r="E82" s="53">
        <v>4989</v>
      </c>
      <c r="F82" s="53">
        <v>5065</v>
      </c>
      <c r="G82" s="53">
        <v>5086</v>
      </c>
      <c r="H82" s="53">
        <v>5101</v>
      </c>
      <c r="I82" s="53">
        <v>5173</v>
      </c>
      <c r="J82" s="53">
        <v>5204</v>
      </c>
      <c r="K82" s="53">
        <v>5249</v>
      </c>
      <c r="L82" s="53">
        <v>5292</v>
      </c>
      <c r="M82" s="53">
        <v>5329</v>
      </c>
      <c r="N82" s="53">
        <v>5326</v>
      </c>
      <c r="O82" s="54">
        <v>39</v>
      </c>
      <c r="P82" s="54">
        <v>494</v>
      </c>
      <c r="Q82" s="54">
        <v>24</v>
      </c>
      <c r="R82" s="55">
        <v>0.10223509933774834</v>
      </c>
      <c r="S82" s="56">
        <v>20</v>
      </c>
    </row>
    <row r="83" spans="1:19" x14ac:dyDescent="0.3">
      <c r="A83" s="63" t="s">
        <v>97</v>
      </c>
      <c r="B83" s="52">
        <v>904</v>
      </c>
      <c r="C83" s="53">
        <v>882</v>
      </c>
      <c r="D83" s="53">
        <v>883</v>
      </c>
      <c r="E83" s="53">
        <v>886</v>
      </c>
      <c r="F83" s="53">
        <v>884</v>
      </c>
      <c r="G83" s="53">
        <v>884</v>
      </c>
      <c r="H83" s="53">
        <v>881</v>
      </c>
      <c r="I83" s="53">
        <v>877</v>
      </c>
      <c r="J83" s="53">
        <v>876</v>
      </c>
      <c r="K83" s="53">
        <v>876</v>
      </c>
      <c r="L83" s="53">
        <v>877</v>
      </c>
      <c r="M83" s="53">
        <v>873</v>
      </c>
      <c r="N83" s="53">
        <v>871</v>
      </c>
      <c r="O83" s="54">
        <v>103</v>
      </c>
      <c r="P83" s="54">
        <v>-11</v>
      </c>
      <c r="Q83" s="54">
        <v>117</v>
      </c>
      <c r="R83" s="55">
        <v>-1.2471655328798186E-2</v>
      </c>
      <c r="S83" s="56">
        <v>109</v>
      </c>
    </row>
    <row r="84" spans="1:19" x14ac:dyDescent="0.3">
      <c r="A84" s="63"/>
      <c r="B84" s="52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  <c r="P84" s="54"/>
      <c r="Q84" s="54"/>
      <c r="R84" s="55"/>
      <c r="S84" s="56"/>
    </row>
    <row r="85" spans="1:19" x14ac:dyDescent="0.3">
      <c r="A85" s="63" t="s">
        <v>96</v>
      </c>
      <c r="B85" s="52">
        <v>59933</v>
      </c>
      <c r="C85" s="53">
        <v>59891</v>
      </c>
      <c r="D85" s="53">
        <v>60178</v>
      </c>
      <c r="E85" s="53">
        <v>61441</v>
      </c>
      <c r="F85" s="53">
        <v>63043</v>
      </c>
      <c r="G85" s="53">
        <v>65686</v>
      </c>
      <c r="H85" s="53">
        <v>66539</v>
      </c>
      <c r="I85" s="53">
        <v>67110</v>
      </c>
      <c r="J85" s="53">
        <v>67611</v>
      </c>
      <c r="K85" s="53">
        <v>68004</v>
      </c>
      <c r="L85" s="53">
        <v>68082</v>
      </c>
      <c r="M85" s="53">
        <v>68012</v>
      </c>
      <c r="N85" s="53">
        <v>67741</v>
      </c>
      <c r="O85" s="54">
        <v>4</v>
      </c>
      <c r="P85" s="54">
        <v>7850</v>
      </c>
      <c r="Q85" s="54">
        <v>3</v>
      </c>
      <c r="R85" s="55">
        <v>0.13107144646107094</v>
      </c>
      <c r="S85" s="56">
        <v>13</v>
      </c>
    </row>
    <row r="86" spans="1:19" x14ac:dyDescent="0.3">
      <c r="A86" s="63" t="s">
        <v>95</v>
      </c>
      <c r="B86" s="52">
        <v>612</v>
      </c>
      <c r="C86" s="53">
        <v>610</v>
      </c>
      <c r="D86" s="53">
        <v>609</v>
      </c>
      <c r="E86" s="53">
        <v>607</v>
      </c>
      <c r="F86" s="53">
        <v>601</v>
      </c>
      <c r="G86" s="53">
        <v>596</v>
      </c>
      <c r="H86" s="53">
        <v>597</v>
      </c>
      <c r="I86" s="53">
        <v>593</v>
      </c>
      <c r="J86" s="53">
        <v>592</v>
      </c>
      <c r="K86" s="53">
        <v>584</v>
      </c>
      <c r="L86" s="53">
        <v>583</v>
      </c>
      <c r="M86" s="53">
        <v>582</v>
      </c>
      <c r="N86" s="53">
        <v>574</v>
      </c>
      <c r="O86" s="54">
        <v>120</v>
      </c>
      <c r="P86" s="54">
        <v>-36</v>
      </c>
      <c r="Q86" s="54">
        <v>135</v>
      </c>
      <c r="R86" s="55">
        <v>-5.9016393442622953E-2</v>
      </c>
      <c r="S86" s="56">
        <v>144</v>
      </c>
    </row>
    <row r="87" spans="1:19" x14ac:dyDescent="0.3">
      <c r="A87" s="63" t="s">
        <v>94</v>
      </c>
      <c r="B87" s="52">
        <v>138</v>
      </c>
      <c r="C87" s="53">
        <v>138</v>
      </c>
      <c r="D87" s="53">
        <v>138</v>
      </c>
      <c r="E87" s="53">
        <v>137</v>
      </c>
      <c r="F87" s="53">
        <v>136</v>
      </c>
      <c r="G87" s="53">
        <v>136</v>
      </c>
      <c r="H87" s="53">
        <v>136</v>
      </c>
      <c r="I87" s="53">
        <v>136</v>
      </c>
      <c r="J87" s="53">
        <v>135</v>
      </c>
      <c r="K87" s="53">
        <v>136</v>
      </c>
      <c r="L87" s="53">
        <v>135</v>
      </c>
      <c r="M87" s="53">
        <v>133</v>
      </c>
      <c r="N87" s="53">
        <v>135</v>
      </c>
      <c r="O87" s="54">
        <v>149</v>
      </c>
      <c r="P87" s="54">
        <v>-3</v>
      </c>
      <c r="Q87" s="54">
        <v>107</v>
      </c>
      <c r="R87" s="55">
        <v>-2.1739130434782608E-2</v>
      </c>
      <c r="S87" s="56">
        <v>115</v>
      </c>
    </row>
    <row r="88" spans="1:19" x14ac:dyDescent="0.3">
      <c r="A88" s="63" t="s">
        <v>93</v>
      </c>
      <c r="B88" s="52">
        <v>992</v>
      </c>
      <c r="C88" s="53">
        <v>960</v>
      </c>
      <c r="D88" s="53">
        <v>964</v>
      </c>
      <c r="E88" s="53">
        <v>976</v>
      </c>
      <c r="F88" s="53">
        <v>988</v>
      </c>
      <c r="G88" s="53">
        <v>993</v>
      </c>
      <c r="H88" s="53">
        <v>1001</v>
      </c>
      <c r="I88" s="53">
        <v>1004</v>
      </c>
      <c r="J88" s="53">
        <v>1010</v>
      </c>
      <c r="K88" s="53">
        <v>1015</v>
      </c>
      <c r="L88" s="53">
        <v>1014</v>
      </c>
      <c r="M88" s="53">
        <v>1017</v>
      </c>
      <c r="N88" s="53">
        <v>1015</v>
      </c>
      <c r="O88" s="54">
        <v>97</v>
      </c>
      <c r="P88" s="54">
        <v>55</v>
      </c>
      <c r="Q88" s="54">
        <v>67</v>
      </c>
      <c r="R88" s="55">
        <v>5.7291666666666664E-2</v>
      </c>
      <c r="S88" s="56">
        <v>38</v>
      </c>
    </row>
    <row r="89" spans="1:19" x14ac:dyDescent="0.3">
      <c r="A89" s="63" t="s">
        <v>92</v>
      </c>
      <c r="B89" s="52">
        <v>255</v>
      </c>
      <c r="C89" s="53">
        <v>255</v>
      </c>
      <c r="D89" s="53">
        <v>256</v>
      </c>
      <c r="E89" s="53">
        <v>259</v>
      </c>
      <c r="F89" s="53">
        <v>262</v>
      </c>
      <c r="G89" s="53">
        <v>265</v>
      </c>
      <c r="H89" s="53">
        <v>266</v>
      </c>
      <c r="I89" s="53">
        <v>269</v>
      </c>
      <c r="J89" s="53">
        <v>269</v>
      </c>
      <c r="K89" s="53">
        <v>271</v>
      </c>
      <c r="L89" s="53">
        <v>271</v>
      </c>
      <c r="M89" s="53">
        <v>271</v>
      </c>
      <c r="N89" s="53">
        <v>269</v>
      </c>
      <c r="O89" s="54">
        <v>138</v>
      </c>
      <c r="P89" s="54">
        <v>14</v>
      </c>
      <c r="Q89" s="54">
        <v>88</v>
      </c>
      <c r="R89" s="55">
        <v>5.4901960784313725E-2</v>
      </c>
      <c r="S89" s="56">
        <v>42</v>
      </c>
    </row>
    <row r="90" spans="1:19" x14ac:dyDescent="0.3">
      <c r="A90" s="63"/>
      <c r="B90" s="52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  <c r="P90" s="54"/>
      <c r="Q90" s="54"/>
      <c r="R90" s="55"/>
      <c r="S90" s="56"/>
    </row>
    <row r="91" spans="1:19" x14ac:dyDescent="0.3">
      <c r="A91" s="63" t="s">
        <v>91</v>
      </c>
      <c r="B91" s="52">
        <v>6000</v>
      </c>
      <c r="C91" s="53">
        <v>5831</v>
      </c>
      <c r="D91" s="53">
        <v>5848</v>
      </c>
      <c r="E91" s="53">
        <v>5902</v>
      </c>
      <c r="F91" s="53">
        <v>5960</v>
      </c>
      <c r="G91" s="53">
        <v>6011</v>
      </c>
      <c r="H91" s="53">
        <v>6076</v>
      </c>
      <c r="I91" s="53">
        <v>6124</v>
      </c>
      <c r="J91" s="53">
        <v>6143</v>
      </c>
      <c r="K91" s="53">
        <v>6157</v>
      </c>
      <c r="L91" s="53">
        <v>6161</v>
      </c>
      <c r="M91" s="53">
        <v>6165</v>
      </c>
      <c r="N91" s="53">
        <v>6151</v>
      </c>
      <c r="O91" s="54">
        <v>36</v>
      </c>
      <c r="P91" s="54">
        <v>320</v>
      </c>
      <c r="Q91" s="54">
        <v>29</v>
      </c>
      <c r="R91" s="55">
        <v>5.4879094494940835E-2</v>
      </c>
      <c r="S91" s="56">
        <v>43</v>
      </c>
    </row>
    <row r="92" spans="1:19" x14ac:dyDescent="0.3">
      <c r="A92" s="63" t="s">
        <v>90</v>
      </c>
      <c r="B92" s="52">
        <v>246</v>
      </c>
      <c r="C92" s="53">
        <v>241</v>
      </c>
      <c r="D92" s="53">
        <v>241</v>
      </c>
      <c r="E92" s="53">
        <v>236</v>
      </c>
      <c r="F92" s="53">
        <v>235</v>
      </c>
      <c r="G92" s="53">
        <v>235</v>
      </c>
      <c r="H92" s="53">
        <v>231</v>
      </c>
      <c r="I92" s="53">
        <v>232</v>
      </c>
      <c r="J92" s="53">
        <v>233</v>
      </c>
      <c r="K92" s="53">
        <v>231</v>
      </c>
      <c r="L92" s="53">
        <v>233</v>
      </c>
      <c r="M92" s="53">
        <v>233</v>
      </c>
      <c r="N92" s="53">
        <v>233</v>
      </c>
      <c r="O92" s="54">
        <v>140</v>
      </c>
      <c r="P92" s="54">
        <v>-8</v>
      </c>
      <c r="Q92" s="54">
        <v>114</v>
      </c>
      <c r="R92" s="55">
        <v>-3.3195020746887967E-2</v>
      </c>
      <c r="S92" s="56">
        <v>124</v>
      </c>
    </row>
    <row r="93" spans="1:19" x14ac:dyDescent="0.3">
      <c r="A93" s="63" t="s">
        <v>89</v>
      </c>
      <c r="B93" s="52">
        <v>766</v>
      </c>
      <c r="C93" s="53">
        <v>895</v>
      </c>
      <c r="D93" s="53">
        <v>896</v>
      </c>
      <c r="E93" s="53">
        <v>896</v>
      </c>
      <c r="F93" s="53">
        <v>897</v>
      </c>
      <c r="G93" s="53">
        <v>896</v>
      </c>
      <c r="H93" s="53">
        <v>890</v>
      </c>
      <c r="I93" s="53">
        <v>884</v>
      </c>
      <c r="J93" s="53">
        <v>882</v>
      </c>
      <c r="K93" s="53">
        <v>878</v>
      </c>
      <c r="L93" s="53">
        <v>875</v>
      </c>
      <c r="M93" s="53">
        <v>871</v>
      </c>
      <c r="N93" s="53">
        <v>865</v>
      </c>
      <c r="O93" s="54">
        <v>104</v>
      </c>
      <c r="P93" s="54">
        <v>-30</v>
      </c>
      <c r="Q93" s="54">
        <v>131</v>
      </c>
      <c r="R93" s="55">
        <v>-3.3519553072625698E-2</v>
      </c>
      <c r="S93" s="56">
        <v>126</v>
      </c>
    </row>
    <row r="94" spans="1:19" x14ac:dyDescent="0.3">
      <c r="A94" s="63" t="s">
        <v>88</v>
      </c>
      <c r="B94" s="52">
        <v>23068</v>
      </c>
      <c r="C94" s="53">
        <v>22128</v>
      </c>
      <c r="D94" s="53">
        <v>22187</v>
      </c>
      <c r="E94" s="53">
        <v>22380</v>
      </c>
      <c r="F94" s="53">
        <v>22585</v>
      </c>
      <c r="G94" s="53">
        <v>22772</v>
      </c>
      <c r="H94" s="53">
        <v>23009</v>
      </c>
      <c r="I94" s="53">
        <v>23174</v>
      </c>
      <c r="J94" s="53">
        <v>23235</v>
      </c>
      <c r="K94" s="53">
        <v>23275</v>
      </c>
      <c r="L94" s="53">
        <v>23282</v>
      </c>
      <c r="M94" s="53">
        <v>23284</v>
      </c>
      <c r="N94" s="53">
        <v>23229</v>
      </c>
      <c r="O94" s="54">
        <v>11</v>
      </c>
      <c r="P94" s="54">
        <v>1101</v>
      </c>
      <c r="Q94" s="54">
        <v>9</v>
      </c>
      <c r="R94" s="55">
        <v>4.9755965292841646E-2</v>
      </c>
      <c r="S94" s="56">
        <v>51</v>
      </c>
    </row>
    <row r="95" spans="1:19" x14ac:dyDescent="0.3">
      <c r="A95" s="63" t="s">
        <v>87</v>
      </c>
      <c r="B95" s="52">
        <v>1931</v>
      </c>
      <c r="C95" s="53">
        <v>1912</v>
      </c>
      <c r="D95" s="53">
        <v>1910</v>
      </c>
      <c r="E95" s="53">
        <v>1893</v>
      </c>
      <c r="F95" s="53">
        <v>1873</v>
      </c>
      <c r="G95" s="53">
        <v>1870</v>
      </c>
      <c r="H95" s="53">
        <v>1862</v>
      </c>
      <c r="I95" s="53">
        <v>1862</v>
      </c>
      <c r="J95" s="53">
        <v>1867</v>
      </c>
      <c r="K95" s="53">
        <v>1870</v>
      </c>
      <c r="L95" s="53">
        <v>1876</v>
      </c>
      <c r="M95" s="53">
        <v>1883</v>
      </c>
      <c r="N95" s="53">
        <v>1878</v>
      </c>
      <c r="O95" s="54">
        <v>76</v>
      </c>
      <c r="P95" s="54">
        <v>-34</v>
      </c>
      <c r="Q95" s="54">
        <v>133</v>
      </c>
      <c r="R95" s="55">
        <v>-1.7782426778242679E-2</v>
      </c>
      <c r="S95" s="56">
        <v>112</v>
      </c>
    </row>
    <row r="96" spans="1:19" x14ac:dyDescent="0.3">
      <c r="A96" s="63"/>
      <c r="B96" s="52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4"/>
      <c r="P96" s="54"/>
      <c r="Q96" s="54"/>
      <c r="R96" s="55"/>
      <c r="S96" s="56"/>
    </row>
    <row r="97" spans="1:19" x14ac:dyDescent="0.3">
      <c r="A97" s="63" t="s">
        <v>86</v>
      </c>
      <c r="B97" s="52">
        <v>39662</v>
      </c>
      <c r="C97" s="53">
        <v>39652</v>
      </c>
      <c r="D97" s="53">
        <v>39680</v>
      </c>
      <c r="E97" s="53">
        <v>39904</v>
      </c>
      <c r="F97" s="53">
        <v>39963</v>
      </c>
      <c r="G97" s="53">
        <v>39995</v>
      </c>
      <c r="H97" s="53">
        <v>40081</v>
      </c>
      <c r="I97" s="53">
        <v>40111</v>
      </c>
      <c r="J97" s="53">
        <v>40078</v>
      </c>
      <c r="K97" s="53">
        <v>40097</v>
      </c>
      <c r="L97" s="53">
        <v>40036</v>
      </c>
      <c r="M97" s="53">
        <v>39995</v>
      </c>
      <c r="N97" s="53">
        <v>39918</v>
      </c>
      <c r="O97" s="54">
        <v>6</v>
      </c>
      <c r="P97" s="54">
        <v>266</v>
      </c>
      <c r="Q97" s="54">
        <v>32</v>
      </c>
      <c r="R97" s="55">
        <v>6.7083627559769996E-3</v>
      </c>
      <c r="S97" s="56">
        <v>101</v>
      </c>
    </row>
    <row r="98" spans="1:19" x14ac:dyDescent="0.3">
      <c r="A98" s="63" t="s">
        <v>85</v>
      </c>
      <c r="B98" s="52">
        <v>6323</v>
      </c>
      <c r="C98" s="53">
        <v>6315</v>
      </c>
      <c r="D98" s="53">
        <v>6319</v>
      </c>
      <c r="E98" s="53">
        <v>6317</v>
      </c>
      <c r="F98" s="53">
        <v>6320</v>
      </c>
      <c r="G98" s="53">
        <v>6328</v>
      </c>
      <c r="H98" s="53">
        <v>6340</v>
      </c>
      <c r="I98" s="53">
        <v>6336</v>
      </c>
      <c r="J98" s="53">
        <v>6338</v>
      </c>
      <c r="K98" s="53">
        <v>6362</v>
      </c>
      <c r="L98" s="53">
        <v>6393</v>
      </c>
      <c r="M98" s="53">
        <v>6410</v>
      </c>
      <c r="N98" s="53">
        <v>6426</v>
      </c>
      <c r="O98" s="54">
        <v>34</v>
      </c>
      <c r="P98" s="54">
        <v>111</v>
      </c>
      <c r="Q98" s="54">
        <v>52</v>
      </c>
      <c r="R98" s="55">
        <v>1.7577197149643706E-2</v>
      </c>
      <c r="S98" s="56">
        <v>84</v>
      </c>
    </row>
    <row r="99" spans="1:19" x14ac:dyDescent="0.3">
      <c r="A99" s="63" t="s">
        <v>84</v>
      </c>
      <c r="B99" s="52">
        <v>1545</v>
      </c>
      <c r="C99" s="53">
        <v>1560</v>
      </c>
      <c r="D99" s="53">
        <v>1560</v>
      </c>
      <c r="E99" s="53">
        <v>1561</v>
      </c>
      <c r="F99" s="53">
        <v>1559</v>
      </c>
      <c r="G99" s="53">
        <v>1557</v>
      </c>
      <c r="H99" s="53">
        <v>1548</v>
      </c>
      <c r="I99" s="53">
        <v>1540</v>
      </c>
      <c r="J99" s="53">
        <v>1540</v>
      </c>
      <c r="K99" s="53">
        <v>1540</v>
      </c>
      <c r="L99" s="53">
        <v>1535</v>
      </c>
      <c r="M99" s="53">
        <v>1531</v>
      </c>
      <c r="N99" s="53">
        <v>1522</v>
      </c>
      <c r="O99" s="54">
        <v>82</v>
      </c>
      <c r="P99" s="54">
        <v>-38</v>
      </c>
      <c r="Q99" s="54">
        <v>137</v>
      </c>
      <c r="R99" s="55">
        <v>-2.4358974358974359E-2</v>
      </c>
      <c r="S99" s="56">
        <v>116</v>
      </c>
    </row>
    <row r="100" spans="1:19" x14ac:dyDescent="0.3">
      <c r="A100" s="63" t="s">
        <v>83</v>
      </c>
      <c r="B100" s="52">
        <v>12952</v>
      </c>
      <c r="C100" s="53">
        <v>13003</v>
      </c>
      <c r="D100" s="53">
        <v>13039</v>
      </c>
      <c r="E100" s="53">
        <v>13289</v>
      </c>
      <c r="F100" s="53">
        <v>13439</v>
      </c>
      <c r="G100" s="53">
        <v>13498</v>
      </c>
      <c r="H100" s="53">
        <v>13476</v>
      </c>
      <c r="I100" s="53">
        <v>13470</v>
      </c>
      <c r="J100" s="53">
        <v>13474</v>
      </c>
      <c r="K100" s="53">
        <v>13569</v>
      </c>
      <c r="L100" s="53">
        <v>13792</v>
      </c>
      <c r="M100" s="53">
        <v>14028</v>
      </c>
      <c r="N100" s="53">
        <v>14147</v>
      </c>
      <c r="O100" s="54">
        <v>19</v>
      </c>
      <c r="P100" s="54">
        <v>1144</v>
      </c>
      <c r="Q100" s="54">
        <v>8</v>
      </c>
      <c r="R100" s="55">
        <v>8.7979696993001621E-2</v>
      </c>
      <c r="S100" s="56">
        <v>22</v>
      </c>
    </row>
    <row r="101" spans="1:19" x14ac:dyDescent="0.3">
      <c r="A101" s="63" t="s">
        <v>82</v>
      </c>
      <c r="B101" s="52">
        <v>1084</v>
      </c>
      <c r="C101" s="53">
        <v>1080</v>
      </c>
      <c r="D101" s="53">
        <v>1082</v>
      </c>
      <c r="E101" s="53">
        <v>1092</v>
      </c>
      <c r="F101" s="53">
        <v>1097</v>
      </c>
      <c r="G101" s="53">
        <v>1090</v>
      </c>
      <c r="H101" s="53">
        <v>1078</v>
      </c>
      <c r="I101" s="53">
        <v>1081</v>
      </c>
      <c r="J101" s="53">
        <v>1084</v>
      </c>
      <c r="K101" s="53">
        <v>1084</v>
      </c>
      <c r="L101" s="53">
        <v>1096</v>
      </c>
      <c r="M101" s="53">
        <v>1100</v>
      </c>
      <c r="N101" s="53">
        <v>1096</v>
      </c>
      <c r="O101" s="54">
        <v>94</v>
      </c>
      <c r="P101" s="54">
        <v>16</v>
      </c>
      <c r="Q101" s="54">
        <v>86</v>
      </c>
      <c r="R101" s="55">
        <v>1.4814814814814815E-2</v>
      </c>
      <c r="S101" s="56">
        <v>89</v>
      </c>
    </row>
    <row r="102" spans="1:19" x14ac:dyDescent="0.3">
      <c r="A102" s="63"/>
      <c r="B102" s="52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4"/>
      <c r="P102" s="54"/>
      <c r="Q102" s="54"/>
      <c r="R102" s="55"/>
      <c r="S102" s="56"/>
    </row>
    <row r="103" spans="1:19" x14ac:dyDescent="0.3">
      <c r="A103" s="63" t="s">
        <v>81</v>
      </c>
      <c r="B103" s="52">
        <v>146</v>
      </c>
      <c r="C103" s="53">
        <v>146</v>
      </c>
      <c r="D103" s="53">
        <v>146</v>
      </c>
      <c r="E103" s="53">
        <v>145</v>
      </c>
      <c r="F103" s="53">
        <v>144</v>
      </c>
      <c r="G103" s="53">
        <v>144</v>
      </c>
      <c r="H103" s="53">
        <v>143</v>
      </c>
      <c r="I103" s="53">
        <v>140</v>
      </c>
      <c r="J103" s="53">
        <v>141</v>
      </c>
      <c r="K103" s="53">
        <v>142</v>
      </c>
      <c r="L103" s="53">
        <v>142</v>
      </c>
      <c r="M103" s="53">
        <v>143</v>
      </c>
      <c r="N103" s="53">
        <v>143</v>
      </c>
      <c r="O103" s="54">
        <v>147</v>
      </c>
      <c r="P103" s="54">
        <v>-3</v>
      </c>
      <c r="Q103" s="54">
        <v>107</v>
      </c>
      <c r="R103" s="55">
        <v>-2.0547945205479451E-2</v>
      </c>
      <c r="S103" s="56">
        <v>113</v>
      </c>
    </row>
    <row r="104" spans="1:19" x14ac:dyDescent="0.3">
      <c r="A104" s="63" t="s">
        <v>80</v>
      </c>
      <c r="B104" s="52">
        <v>96</v>
      </c>
      <c r="C104" s="53">
        <v>103</v>
      </c>
      <c r="D104" s="53">
        <v>103</v>
      </c>
      <c r="E104" s="53">
        <v>104</v>
      </c>
      <c r="F104" s="53">
        <v>105</v>
      </c>
      <c r="G104" s="53">
        <v>107</v>
      </c>
      <c r="H104" s="53">
        <v>107</v>
      </c>
      <c r="I104" s="53">
        <v>108</v>
      </c>
      <c r="J104" s="53">
        <v>108</v>
      </c>
      <c r="K104" s="53">
        <v>109</v>
      </c>
      <c r="L104" s="53">
        <v>110</v>
      </c>
      <c r="M104" s="53">
        <v>110</v>
      </c>
      <c r="N104" s="53">
        <v>111</v>
      </c>
      <c r="O104" s="54">
        <v>152</v>
      </c>
      <c r="P104" s="54">
        <v>8</v>
      </c>
      <c r="Q104" s="54">
        <v>94</v>
      </c>
      <c r="R104" s="55">
        <v>7.7669902912621352E-2</v>
      </c>
      <c r="S104" s="56">
        <v>24</v>
      </c>
    </row>
    <row r="105" spans="1:19" x14ac:dyDescent="0.3">
      <c r="A105" s="63" t="s">
        <v>79</v>
      </c>
      <c r="B105" s="52">
        <v>161</v>
      </c>
      <c r="C105" s="53">
        <v>161</v>
      </c>
      <c r="D105" s="53">
        <v>161</v>
      </c>
      <c r="E105" s="53">
        <v>160</v>
      </c>
      <c r="F105" s="53">
        <v>158</v>
      </c>
      <c r="G105" s="53">
        <v>156</v>
      </c>
      <c r="H105" s="53">
        <v>156</v>
      </c>
      <c r="I105" s="53">
        <v>156</v>
      </c>
      <c r="J105" s="53">
        <v>157</v>
      </c>
      <c r="K105" s="53">
        <v>157</v>
      </c>
      <c r="L105" s="53">
        <v>156</v>
      </c>
      <c r="M105" s="53">
        <v>157</v>
      </c>
      <c r="N105" s="53">
        <v>156</v>
      </c>
      <c r="O105" s="54">
        <v>145</v>
      </c>
      <c r="P105" s="54">
        <v>-5</v>
      </c>
      <c r="Q105" s="54">
        <v>109</v>
      </c>
      <c r="R105" s="55">
        <v>-3.1055900621118012E-2</v>
      </c>
      <c r="S105" s="56">
        <v>121</v>
      </c>
    </row>
    <row r="106" spans="1:19" x14ac:dyDescent="0.3">
      <c r="A106" s="63" t="s">
        <v>78</v>
      </c>
      <c r="B106" s="52">
        <v>2092</v>
      </c>
      <c r="C106" s="53">
        <v>2092</v>
      </c>
      <c r="D106" s="53">
        <v>2092</v>
      </c>
      <c r="E106" s="53">
        <v>2079</v>
      </c>
      <c r="F106" s="53">
        <v>2061</v>
      </c>
      <c r="G106" s="53">
        <v>2058</v>
      </c>
      <c r="H106" s="53">
        <v>2051</v>
      </c>
      <c r="I106" s="53">
        <v>2044</v>
      </c>
      <c r="J106" s="53">
        <v>2038</v>
      </c>
      <c r="K106" s="53">
        <v>2018</v>
      </c>
      <c r="L106" s="53">
        <v>2005</v>
      </c>
      <c r="M106" s="53">
        <v>2006</v>
      </c>
      <c r="N106" s="53">
        <v>2007</v>
      </c>
      <c r="O106" s="54">
        <v>74</v>
      </c>
      <c r="P106" s="54">
        <v>-85</v>
      </c>
      <c r="Q106" s="54">
        <v>145</v>
      </c>
      <c r="R106" s="55">
        <v>-4.0630975143403442E-2</v>
      </c>
      <c r="S106" s="56">
        <v>130</v>
      </c>
    </row>
    <row r="107" spans="1:19" x14ac:dyDescent="0.3">
      <c r="A107" s="63" t="s">
        <v>77</v>
      </c>
      <c r="B107" s="52">
        <v>17557</v>
      </c>
      <c r="C107" s="53">
        <v>17535</v>
      </c>
      <c r="D107" s="53">
        <v>17574</v>
      </c>
      <c r="E107" s="53">
        <v>17728</v>
      </c>
      <c r="F107" s="53">
        <v>17855</v>
      </c>
      <c r="G107" s="53">
        <v>17989</v>
      </c>
      <c r="H107" s="53">
        <v>18153</v>
      </c>
      <c r="I107" s="53">
        <v>18267</v>
      </c>
      <c r="J107" s="53">
        <v>18297</v>
      </c>
      <c r="K107" s="53">
        <v>18305</v>
      </c>
      <c r="L107" s="53">
        <v>18294</v>
      </c>
      <c r="M107" s="53">
        <v>18274</v>
      </c>
      <c r="N107" s="53">
        <v>18217</v>
      </c>
      <c r="O107" s="54">
        <v>14</v>
      </c>
      <c r="P107" s="54">
        <v>682</v>
      </c>
      <c r="Q107" s="54">
        <v>18</v>
      </c>
      <c r="R107" s="55">
        <v>3.8893641288850866E-2</v>
      </c>
      <c r="S107" s="56">
        <v>65</v>
      </c>
    </row>
    <row r="108" spans="1:19" x14ac:dyDescent="0.3">
      <c r="A108" s="63"/>
      <c r="B108" s="52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4"/>
      <c r="P108" s="54"/>
      <c r="Q108" s="54"/>
      <c r="R108" s="55"/>
      <c r="S108" s="56"/>
    </row>
    <row r="109" spans="1:19" x14ac:dyDescent="0.3">
      <c r="A109" s="63" t="s">
        <v>76</v>
      </c>
      <c r="B109" s="52">
        <v>3844</v>
      </c>
      <c r="C109" s="53">
        <v>3850</v>
      </c>
      <c r="D109" s="53">
        <v>3865</v>
      </c>
      <c r="E109" s="53">
        <v>3924</v>
      </c>
      <c r="F109" s="53">
        <v>3912</v>
      </c>
      <c r="G109" s="53">
        <v>3915</v>
      </c>
      <c r="H109" s="53">
        <v>3864</v>
      </c>
      <c r="I109" s="53">
        <v>3845</v>
      </c>
      <c r="J109" s="53">
        <v>3809</v>
      </c>
      <c r="K109" s="53">
        <v>3807</v>
      </c>
      <c r="L109" s="53">
        <v>3815</v>
      </c>
      <c r="M109" s="53">
        <v>3813</v>
      </c>
      <c r="N109" s="53">
        <v>3787</v>
      </c>
      <c r="O109" s="54">
        <v>53</v>
      </c>
      <c r="P109" s="54">
        <v>-63</v>
      </c>
      <c r="Q109" s="54">
        <v>141</v>
      </c>
      <c r="R109" s="55">
        <v>-1.6363636363636365E-2</v>
      </c>
      <c r="S109" s="56">
        <v>111</v>
      </c>
    </row>
    <row r="110" spans="1:19" x14ac:dyDescent="0.3">
      <c r="A110" s="63" t="s">
        <v>75</v>
      </c>
      <c r="B110" s="52">
        <v>1152</v>
      </c>
      <c r="C110" s="53">
        <v>1149</v>
      </c>
      <c r="D110" s="53">
        <v>1153</v>
      </c>
      <c r="E110" s="53">
        <v>1160</v>
      </c>
      <c r="F110" s="53">
        <v>1163</v>
      </c>
      <c r="G110" s="53">
        <v>1162</v>
      </c>
      <c r="H110" s="53">
        <v>1157</v>
      </c>
      <c r="I110" s="53">
        <v>1156</v>
      </c>
      <c r="J110" s="53">
        <v>1157</v>
      </c>
      <c r="K110" s="53">
        <v>1177</v>
      </c>
      <c r="L110" s="53">
        <v>1215</v>
      </c>
      <c r="M110" s="53">
        <v>1221</v>
      </c>
      <c r="N110" s="53">
        <v>1220</v>
      </c>
      <c r="O110" s="54">
        <v>92</v>
      </c>
      <c r="P110" s="54">
        <v>71</v>
      </c>
      <c r="Q110" s="54">
        <v>61</v>
      </c>
      <c r="R110" s="55">
        <v>6.1792863359442993E-2</v>
      </c>
      <c r="S110" s="56">
        <v>30</v>
      </c>
    </row>
    <row r="111" spans="1:19" x14ac:dyDescent="0.3">
      <c r="A111" s="63" t="s">
        <v>74</v>
      </c>
      <c r="B111" s="52">
        <v>2213</v>
      </c>
      <c r="C111" s="53">
        <v>2316</v>
      </c>
      <c r="D111" s="53">
        <v>2324</v>
      </c>
      <c r="E111" s="53">
        <v>2358</v>
      </c>
      <c r="F111" s="53">
        <v>2386</v>
      </c>
      <c r="G111" s="53">
        <v>2399</v>
      </c>
      <c r="H111" s="53">
        <v>2415</v>
      </c>
      <c r="I111" s="53">
        <v>2429</v>
      </c>
      <c r="J111" s="53">
        <v>2439</v>
      </c>
      <c r="K111" s="53">
        <v>2453</v>
      </c>
      <c r="L111" s="53">
        <v>2452</v>
      </c>
      <c r="M111" s="53">
        <v>2454</v>
      </c>
      <c r="N111" s="53">
        <v>2448</v>
      </c>
      <c r="O111" s="54">
        <v>68</v>
      </c>
      <c r="P111" s="54">
        <v>132</v>
      </c>
      <c r="Q111" s="54">
        <v>48</v>
      </c>
      <c r="R111" s="55">
        <v>5.6994818652849742E-2</v>
      </c>
      <c r="S111" s="56">
        <v>40</v>
      </c>
    </row>
    <row r="112" spans="1:19" x14ac:dyDescent="0.3">
      <c r="A112" s="63" t="s">
        <v>73</v>
      </c>
      <c r="B112" s="52">
        <v>321</v>
      </c>
      <c r="C112" s="53">
        <v>321</v>
      </c>
      <c r="D112" s="53">
        <v>321</v>
      </c>
      <c r="E112" s="53">
        <v>320</v>
      </c>
      <c r="F112" s="53">
        <v>317</v>
      </c>
      <c r="G112" s="53">
        <v>315</v>
      </c>
      <c r="H112" s="53">
        <v>312</v>
      </c>
      <c r="I112" s="53">
        <v>309</v>
      </c>
      <c r="J112" s="53">
        <v>307</v>
      </c>
      <c r="K112" s="53">
        <v>306</v>
      </c>
      <c r="L112" s="53">
        <v>304</v>
      </c>
      <c r="M112" s="53">
        <v>302</v>
      </c>
      <c r="N112" s="53">
        <v>301</v>
      </c>
      <c r="O112" s="54">
        <v>137</v>
      </c>
      <c r="P112" s="54">
        <v>-20</v>
      </c>
      <c r="Q112" s="54">
        <v>124</v>
      </c>
      <c r="R112" s="55">
        <v>-6.2305295950155763E-2</v>
      </c>
      <c r="S112" s="56">
        <v>146</v>
      </c>
    </row>
    <row r="113" spans="1:19" x14ac:dyDescent="0.3">
      <c r="A113" s="63" t="s">
        <v>72</v>
      </c>
      <c r="B113" s="52">
        <v>8753</v>
      </c>
      <c r="C113" s="53">
        <v>8793</v>
      </c>
      <c r="D113" s="53">
        <v>8805</v>
      </c>
      <c r="E113" s="53">
        <v>8966</v>
      </c>
      <c r="F113" s="53">
        <v>8983</v>
      </c>
      <c r="G113" s="53">
        <v>9031</v>
      </c>
      <c r="H113" s="53">
        <v>9046</v>
      </c>
      <c r="I113" s="53">
        <v>9152</v>
      </c>
      <c r="J113" s="53">
        <v>9274</v>
      </c>
      <c r="K113" s="53">
        <v>9368</v>
      </c>
      <c r="L113" s="53">
        <v>9477</v>
      </c>
      <c r="M113" s="53">
        <v>9659</v>
      </c>
      <c r="N113" s="53">
        <v>9800</v>
      </c>
      <c r="O113" s="54">
        <v>23</v>
      </c>
      <c r="P113" s="54">
        <v>1007</v>
      </c>
      <c r="Q113" s="54">
        <v>10</v>
      </c>
      <c r="R113" s="55">
        <v>0.11452291595587399</v>
      </c>
      <c r="S113" s="56">
        <v>17</v>
      </c>
    </row>
    <row r="114" spans="1:19" x14ac:dyDescent="0.3">
      <c r="A114" s="63"/>
      <c r="B114" s="52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4"/>
      <c r="P114" s="54"/>
      <c r="Q114" s="54"/>
      <c r="R114" s="55"/>
      <c r="S114" s="56"/>
    </row>
    <row r="115" spans="1:19" x14ac:dyDescent="0.3">
      <c r="A115" s="63" t="s">
        <v>71</v>
      </c>
      <c r="B115" s="52">
        <v>1687</v>
      </c>
      <c r="C115" s="53">
        <v>1575</v>
      </c>
      <c r="D115" s="53">
        <v>1579</v>
      </c>
      <c r="E115" s="53">
        <v>1590</v>
      </c>
      <c r="F115" s="53">
        <v>1603</v>
      </c>
      <c r="G115" s="53">
        <v>1616</v>
      </c>
      <c r="H115" s="53">
        <v>1631</v>
      </c>
      <c r="I115" s="53">
        <v>1638</v>
      </c>
      <c r="J115" s="53">
        <v>1641</v>
      </c>
      <c r="K115" s="53">
        <v>1641</v>
      </c>
      <c r="L115" s="53">
        <v>1640</v>
      </c>
      <c r="M115" s="53">
        <v>1640</v>
      </c>
      <c r="N115" s="53">
        <v>1635</v>
      </c>
      <c r="O115" s="54">
        <v>80</v>
      </c>
      <c r="P115" s="54">
        <v>60</v>
      </c>
      <c r="Q115" s="54">
        <v>64</v>
      </c>
      <c r="R115" s="55">
        <v>3.8095238095238099E-2</v>
      </c>
      <c r="S115" s="56">
        <v>70</v>
      </c>
    </row>
    <row r="116" spans="1:19" x14ac:dyDescent="0.3">
      <c r="A116" s="63" t="s">
        <v>70</v>
      </c>
      <c r="B116" s="52">
        <v>25115</v>
      </c>
      <c r="C116" s="53">
        <v>24909</v>
      </c>
      <c r="D116" s="53">
        <v>24994</v>
      </c>
      <c r="E116" s="53">
        <v>25228</v>
      </c>
      <c r="F116" s="53">
        <v>25397</v>
      </c>
      <c r="G116" s="53">
        <v>25595</v>
      </c>
      <c r="H116" s="53">
        <v>25834</v>
      </c>
      <c r="I116" s="53">
        <v>25937</v>
      </c>
      <c r="J116" s="53">
        <v>25885</v>
      </c>
      <c r="K116" s="53">
        <v>25819</v>
      </c>
      <c r="L116" s="53">
        <v>25746</v>
      </c>
      <c r="M116" s="53">
        <v>25704</v>
      </c>
      <c r="N116" s="53">
        <v>25548</v>
      </c>
      <c r="O116" s="54">
        <v>10</v>
      </c>
      <c r="P116" s="54">
        <v>639</v>
      </c>
      <c r="Q116" s="54">
        <v>19</v>
      </c>
      <c r="R116" s="55">
        <v>2.5653378297001084E-2</v>
      </c>
      <c r="S116" s="56">
        <v>79</v>
      </c>
    </row>
    <row r="117" spans="1:19" x14ac:dyDescent="0.3">
      <c r="A117" s="63" t="s">
        <v>69</v>
      </c>
      <c r="B117" s="52">
        <v>353</v>
      </c>
      <c r="C117" s="53">
        <v>331</v>
      </c>
      <c r="D117" s="53">
        <v>332</v>
      </c>
      <c r="E117" s="53">
        <v>337</v>
      </c>
      <c r="F117" s="53">
        <v>342</v>
      </c>
      <c r="G117" s="53">
        <v>343</v>
      </c>
      <c r="H117" s="53">
        <v>347</v>
      </c>
      <c r="I117" s="53">
        <v>350</v>
      </c>
      <c r="J117" s="53">
        <v>351</v>
      </c>
      <c r="K117" s="53">
        <v>352</v>
      </c>
      <c r="L117" s="53">
        <v>352</v>
      </c>
      <c r="M117" s="53">
        <v>355</v>
      </c>
      <c r="N117" s="53">
        <v>353</v>
      </c>
      <c r="O117" s="54">
        <v>132</v>
      </c>
      <c r="P117" s="54">
        <v>22</v>
      </c>
      <c r="Q117" s="54">
        <v>83</v>
      </c>
      <c r="R117" s="55">
        <v>6.6465256797583083E-2</v>
      </c>
      <c r="S117" s="56">
        <v>26</v>
      </c>
    </row>
    <row r="118" spans="1:19" x14ac:dyDescent="0.3">
      <c r="A118" s="63" t="s">
        <v>68</v>
      </c>
      <c r="B118" s="52">
        <v>2930</v>
      </c>
      <c r="C118" s="53">
        <v>2954</v>
      </c>
      <c r="D118" s="53">
        <v>3015</v>
      </c>
      <c r="E118" s="53">
        <v>3114</v>
      </c>
      <c r="F118" s="53">
        <v>3179</v>
      </c>
      <c r="G118" s="53">
        <v>3502</v>
      </c>
      <c r="H118" s="53">
        <v>3502</v>
      </c>
      <c r="I118" s="53">
        <v>3616</v>
      </c>
      <c r="J118" s="53">
        <v>3721</v>
      </c>
      <c r="K118" s="53">
        <v>3768</v>
      </c>
      <c r="L118" s="53">
        <v>3756</v>
      </c>
      <c r="M118" s="53">
        <v>3818</v>
      </c>
      <c r="N118" s="53">
        <v>3912</v>
      </c>
      <c r="O118" s="54">
        <v>52</v>
      </c>
      <c r="P118" s="54">
        <v>958</v>
      </c>
      <c r="Q118" s="54">
        <v>13</v>
      </c>
      <c r="R118" s="55">
        <v>0.32430602572782669</v>
      </c>
      <c r="S118" s="56">
        <v>1</v>
      </c>
    </row>
    <row r="119" spans="1:19" x14ac:dyDescent="0.3">
      <c r="A119" s="63" t="s">
        <v>67</v>
      </c>
      <c r="B119" s="52">
        <v>552</v>
      </c>
      <c r="C119" s="53">
        <v>549</v>
      </c>
      <c r="D119" s="53">
        <v>548</v>
      </c>
      <c r="E119" s="53">
        <v>549</v>
      </c>
      <c r="F119" s="53">
        <v>546</v>
      </c>
      <c r="G119" s="53">
        <v>547</v>
      </c>
      <c r="H119" s="53">
        <v>540</v>
      </c>
      <c r="I119" s="53">
        <v>537</v>
      </c>
      <c r="J119" s="53">
        <v>536</v>
      </c>
      <c r="K119" s="53">
        <v>533</v>
      </c>
      <c r="L119" s="53">
        <v>533</v>
      </c>
      <c r="M119" s="53">
        <v>531</v>
      </c>
      <c r="N119" s="53">
        <v>525</v>
      </c>
      <c r="O119" s="54">
        <v>123</v>
      </c>
      <c r="P119" s="54">
        <v>-24</v>
      </c>
      <c r="Q119" s="54">
        <v>128</v>
      </c>
      <c r="R119" s="55">
        <v>-4.3715846994535519E-2</v>
      </c>
      <c r="S119" s="56">
        <v>134</v>
      </c>
    </row>
    <row r="120" spans="1:19" x14ac:dyDescent="0.3">
      <c r="A120" s="63"/>
      <c r="B120" s="52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4"/>
      <c r="P120" s="54"/>
      <c r="Q120" s="54"/>
      <c r="R120" s="55"/>
      <c r="S120" s="56"/>
    </row>
    <row r="121" spans="1:19" x14ac:dyDescent="0.3">
      <c r="A121" s="63" t="s">
        <v>66</v>
      </c>
      <c r="B121" s="52">
        <v>1214</v>
      </c>
      <c r="C121" s="53">
        <v>1190</v>
      </c>
      <c r="D121" s="53">
        <v>1188</v>
      </c>
      <c r="E121" s="53">
        <v>1184</v>
      </c>
      <c r="F121" s="53">
        <v>1175</v>
      </c>
      <c r="G121" s="53">
        <v>1166</v>
      </c>
      <c r="H121" s="53">
        <v>1157</v>
      </c>
      <c r="I121" s="53">
        <v>1147</v>
      </c>
      <c r="J121" s="53">
        <v>1140</v>
      </c>
      <c r="K121" s="53">
        <v>1125</v>
      </c>
      <c r="L121" s="53">
        <v>1116</v>
      </c>
      <c r="M121" s="53">
        <v>1107</v>
      </c>
      <c r="N121" s="53">
        <v>1096</v>
      </c>
      <c r="O121" s="54">
        <v>94</v>
      </c>
      <c r="P121" s="54">
        <v>-94</v>
      </c>
      <c r="Q121" s="54">
        <v>148</v>
      </c>
      <c r="R121" s="55">
        <v>-7.8991596638655459E-2</v>
      </c>
      <c r="S121" s="56">
        <v>153</v>
      </c>
    </row>
    <row r="122" spans="1:19" x14ac:dyDescent="0.3">
      <c r="A122" s="63" t="s">
        <v>65</v>
      </c>
      <c r="B122" s="52">
        <v>65</v>
      </c>
      <c r="C122" s="53">
        <v>65</v>
      </c>
      <c r="D122" s="53">
        <v>65</v>
      </c>
      <c r="E122" s="53">
        <v>65</v>
      </c>
      <c r="F122" s="53">
        <v>63</v>
      </c>
      <c r="G122" s="53">
        <v>63</v>
      </c>
      <c r="H122" s="53">
        <v>63</v>
      </c>
      <c r="I122" s="53">
        <v>62</v>
      </c>
      <c r="J122" s="53">
        <v>61</v>
      </c>
      <c r="K122" s="53">
        <v>61</v>
      </c>
      <c r="L122" s="53">
        <v>61</v>
      </c>
      <c r="M122" s="53">
        <v>61</v>
      </c>
      <c r="N122" s="53">
        <v>60</v>
      </c>
      <c r="O122" s="54">
        <v>154</v>
      </c>
      <c r="P122" s="54">
        <v>-5</v>
      </c>
      <c r="Q122" s="54">
        <v>109</v>
      </c>
      <c r="R122" s="55">
        <v>-7.6923076923076927E-2</v>
      </c>
      <c r="S122" s="56">
        <v>149</v>
      </c>
    </row>
    <row r="123" spans="1:19" x14ac:dyDescent="0.3">
      <c r="A123" s="63" t="s">
        <v>64</v>
      </c>
      <c r="B123" s="52">
        <v>4808</v>
      </c>
      <c r="C123" s="53">
        <v>4820</v>
      </c>
      <c r="D123" s="53">
        <v>4821</v>
      </c>
      <c r="E123" s="53">
        <v>4818</v>
      </c>
      <c r="F123" s="53">
        <v>4818</v>
      </c>
      <c r="G123" s="53">
        <v>4823</v>
      </c>
      <c r="H123" s="53">
        <v>4828</v>
      </c>
      <c r="I123" s="53">
        <v>4823</v>
      </c>
      <c r="J123" s="53">
        <v>4823</v>
      </c>
      <c r="K123" s="53">
        <v>4836</v>
      </c>
      <c r="L123" s="53">
        <v>4858</v>
      </c>
      <c r="M123" s="53">
        <v>4867</v>
      </c>
      <c r="N123" s="53">
        <v>4876</v>
      </c>
      <c r="O123" s="54">
        <v>45</v>
      </c>
      <c r="P123" s="54">
        <v>56</v>
      </c>
      <c r="Q123" s="54">
        <v>66</v>
      </c>
      <c r="R123" s="55">
        <v>1.1618257261410789E-2</v>
      </c>
      <c r="S123" s="56">
        <v>94</v>
      </c>
    </row>
    <row r="124" spans="1:19" x14ac:dyDescent="0.3">
      <c r="A124" s="63" t="s">
        <v>63</v>
      </c>
      <c r="B124" s="52">
        <v>347</v>
      </c>
      <c r="C124" s="53">
        <v>346</v>
      </c>
      <c r="D124" s="53">
        <v>347</v>
      </c>
      <c r="E124" s="53">
        <v>348</v>
      </c>
      <c r="F124" s="53">
        <v>350</v>
      </c>
      <c r="G124" s="53">
        <v>349</v>
      </c>
      <c r="H124" s="53">
        <v>346</v>
      </c>
      <c r="I124" s="53">
        <v>347</v>
      </c>
      <c r="J124" s="53">
        <v>348</v>
      </c>
      <c r="K124" s="53">
        <v>348</v>
      </c>
      <c r="L124" s="53">
        <v>351</v>
      </c>
      <c r="M124" s="53">
        <v>353</v>
      </c>
      <c r="N124" s="53">
        <v>351</v>
      </c>
      <c r="O124" s="54">
        <v>133</v>
      </c>
      <c r="P124" s="54">
        <v>5</v>
      </c>
      <c r="Q124" s="54">
        <v>98</v>
      </c>
      <c r="R124" s="55">
        <v>1.4450867052023121E-2</v>
      </c>
      <c r="S124" s="56">
        <v>91</v>
      </c>
    </row>
    <row r="125" spans="1:19" x14ac:dyDescent="0.3">
      <c r="A125" s="63" t="s">
        <v>62</v>
      </c>
      <c r="B125" s="52">
        <v>933</v>
      </c>
      <c r="C125" s="53">
        <v>941</v>
      </c>
      <c r="D125" s="53">
        <v>945</v>
      </c>
      <c r="E125" s="53">
        <v>957</v>
      </c>
      <c r="F125" s="53">
        <v>966</v>
      </c>
      <c r="G125" s="53">
        <v>974</v>
      </c>
      <c r="H125" s="53">
        <v>980</v>
      </c>
      <c r="I125" s="53">
        <v>983</v>
      </c>
      <c r="J125" s="53">
        <v>989</v>
      </c>
      <c r="K125" s="53">
        <v>994</v>
      </c>
      <c r="L125" s="53">
        <v>993</v>
      </c>
      <c r="M125" s="53">
        <v>993</v>
      </c>
      <c r="N125" s="53">
        <v>991</v>
      </c>
      <c r="O125" s="54">
        <v>100</v>
      </c>
      <c r="P125" s="54">
        <v>50</v>
      </c>
      <c r="Q125" s="54">
        <v>71</v>
      </c>
      <c r="R125" s="55">
        <v>5.3134962805526036E-2</v>
      </c>
      <c r="S125" s="56">
        <v>44</v>
      </c>
    </row>
    <row r="126" spans="1:19" x14ac:dyDescent="0.3">
      <c r="A126" s="63"/>
      <c r="B126" s="52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4"/>
      <c r="P126" s="54"/>
      <c r="Q126" s="54"/>
      <c r="R126" s="55"/>
      <c r="S126" s="56"/>
    </row>
    <row r="127" spans="1:19" x14ac:dyDescent="0.3">
      <c r="A127" s="63" t="s">
        <v>61</v>
      </c>
      <c r="B127" s="52">
        <v>141</v>
      </c>
      <c r="C127" s="53">
        <v>142</v>
      </c>
      <c r="D127" s="53">
        <v>142</v>
      </c>
      <c r="E127" s="53">
        <v>141</v>
      </c>
      <c r="F127" s="53">
        <v>140</v>
      </c>
      <c r="G127" s="53">
        <v>140</v>
      </c>
      <c r="H127" s="53">
        <v>136</v>
      </c>
      <c r="I127" s="53">
        <v>137</v>
      </c>
      <c r="J127" s="53">
        <v>137</v>
      </c>
      <c r="K127" s="53">
        <v>138</v>
      </c>
      <c r="L127" s="53">
        <v>139</v>
      </c>
      <c r="M127" s="53">
        <v>136</v>
      </c>
      <c r="N127" s="53">
        <v>136</v>
      </c>
      <c r="O127" s="54">
        <v>148</v>
      </c>
      <c r="P127" s="54">
        <v>-6</v>
      </c>
      <c r="Q127" s="54">
        <v>112</v>
      </c>
      <c r="R127" s="55">
        <v>-4.2253521126760563E-2</v>
      </c>
      <c r="S127" s="56">
        <v>132</v>
      </c>
    </row>
    <row r="128" spans="1:19" x14ac:dyDescent="0.3">
      <c r="A128" s="63" t="s">
        <v>60</v>
      </c>
      <c r="B128" s="52">
        <v>4136</v>
      </c>
      <c r="C128" s="53">
        <v>4288</v>
      </c>
      <c r="D128" s="53">
        <v>4306</v>
      </c>
      <c r="E128" s="53">
        <v>4369</v>
      </c>
      <c r="F128" s="53">
        <v>4417</v>
      </c>
      <c r="G128" s="53">
        <v>4450</v>
      </c>
      <c r="H128" s="53">
        <v>4467</v>
      </c>
      <c r="I128" s="53">
        <v>4484</v>
      </c>
      <c r="J128" s="53">
        <v>4524</v>
      </c>
      <c r="K128" s="53">
        <v>4594</v>
      </c>
      <c r="L128" s="53">
        <v>4689</v>
      </c>
      <c r="M128" s="53">
        <v>4807</v>
      </c>
      <c r="N128" s="53">
        <v>4910</v>
      </c>
      <c r="O128" s="54">
        <v>44</v>
      </c>
      <c r="P128" s="54">
        <v>622</v>
      </c>
      <c r="Q128" s="54">
        <v>20</v>
      </c>
      <c r="R128" s="55">
        <v>0.14505597014925373</v>
      </c>
      <c r="S128" s="56">
        <v>7</v>
      </c>
    </row>
    <row r="129" spans="1:19" x14ac:dyDescent="0.3">
      <c r="A129" s="63" t="s">
        <v>59</v>
      </c>
      <c r="B129" s="52">
        <v>446</v>
      </c>
      <c r="C129" s="53">
        <v>447</v>
      </c>
      <c r="D129" s="53">
        <v>447</v>
      </c>
      <c r="E129" s="53">
        <v>444</v>
      </c>
      <c r="F129" s="53">
        <v>440</v>
      </c>
      <c r="G129" s="53">
        <v>436</v>
      </c>
      <c r="H129" s="53">
        <v>432</v>
      </c>
      <c r="I129" s="53">
        <v>429</v>
      </c>
      <c r="J129" s="53">
        <v>425</v>
      </c>
      <c r="K129" s="53">
        <v>419</v>
      </c>
      <c r="L129" s="53">
        <v>416</v>
      </c>
      <c r="M129" s="53">
        <v>412</v>
      </c>
      <c r="N129" s="53">
        <v>410</v>
      </c>
      <c r="O129" s="54">
        <v>128</v>
      </c>
      <c r="P129" s="54">
        <v>-37</v>
      </c>
      <c r="Q129" s="54">
        <v>136</v>
      </c>
      <c r="R129" s="55">
        <v>-8.2774049217002238E-2</v>
      </c>
      <c r="S129" s="56">
        <v>156</v>
      </c>
    </row>
    <row r="130" spans="1:19" x14ac:dyDescent="0.3">
      <c r="A130" s="63" t="s">
        <v>58</v>
      </c>
      <c r="B130" s="52">
        <v>642</v>
      </c>
      <c r="C130" s="53">
        <v>646</v>
      </c>
      <c r="D130" s="53">
        <v>650</v>
      </c>
      <c r="E130" s="53">
        <v>646</v>
      </c>
      <c r="F130" s="53">
        <v>638</v>
      </c>
      <c r="G130" s="53">
        <v>632</v>
      </c>
      <c r="H130" s="53">
        <v>628</v>
      </c>
      <c r="I130" s="53">
        <v>623</v>
      </c>
      <c r="J130" s="53">
        <v>618</v>
      </c>
      <c r="K130" s="53">
        <v>612</v>
      </c>
      <c r="L130" s="53">
        <v>608</v>
      </c>
      <c r="M130" s="53">
        <v>605</v>
      </c>
      <c r="N130" s="53">
        <v>595</v>
      </c>
      <c r="O130" s="54">
        <v>119</v>
      </c>
      <c r="P130" s="54">
        <v>-51</v>
      </c>
      <c r="Q130" s="54">
        <v>138</v>
      </c>
      <c r="R130" s="55">
        <v>-7.8947368421052627E-2</v>
      </c>
      <c r="S130" s="56">
        <v>152</v>
      </c>
    </row>
    <row r="131" spans="1:19" x14ac:dyDescent="0.3">
      <c r="A131" s="63" t="s">
        <v>57</v>
      </c>
      <c r="B131" s="52">
        <v>2015</v>
      </c>
      <c r="C131" s="53">
        <v>1219</v>
      </c>
      <c r="D131" s="53">
        <v>1222</v>
      </c>
      <c r="E131" s="53">
        <v>1233</v>
      </c>
      <c r="F131" s="53">
        <v>1243</v>
      </c>
      <c r="G131" s="53">
        <v>1253</v>
      </c>
      <c r="H131" s="53">
        <v>1268</v>
      </c>
      <c r="I131" s="53">
        <v>1275</v>
      </c>
      <c r="J131" s="53">
        <v>1281</v>
      </c>
      <c r="K131" s="53">
        <v>1282</v>
      </c>
      <c r="L131" s="53">
        <v>1281</v>
      </c>
      <c r="M131" s="53">
        <v>1282</v>
      </c>
      <c r="N131" s="53">
        <v>1279</v>
      </c>
      <c r="O131" s="54">
        <v>89</v>
      </c>
      <c r="P131" s="54">
        <v>60</v>
      </c>
      <c r="Q131" s="54">
        <v>64</v>
      </c>
      <c r="R131" s="55">
        <v>4.922067268252666E-2</v>
      </c>
      <c r="S131" s="56">
        <v>53</v>
      </c>
    </row>
    <row r="132" spans="1:19" x14ac:dyDescent="0.3">
      <c r="A132" s="63"/>
      <c r="B132" s="52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4"/>
      <c r="P132" s="54"/>
      <c r="Q132" s="54"/>
      <c r="R132" s="55"/>
      <c r="S132" s="56"/>
    </row>
    <row r="133" spans="1:19" x14ac:dyDescent="0.3">
      <c r="A133" s="63" t="s">
        <v>56</v>
      </c>
      <c r="B133" s="52">
        <v>9288</v>
      </c>
      <c r="C133" s="53">
        <v>9288</v>
      </c>
      <c r="D133" s="53">
        <v>9300</v>
      </c>
      <c r="E133" s="53">
        <v>9320</v>
      </c>
      <c r="F133" s="53">
        <v>9349</v>
      </c>
      <c r="G133" s="53">
        <v>9363</v>
      </c>
      <c r="H133" s="53">
        <v>9386</v>
      </c>
      <c r="I133" s="53">
        <v>9383</v>
      </c>
      <c r="J133" s="53">
        <v>9388</v>
      </c>
      <c r="K133" s="53">
        <v>9411</v>
      </c>
      <c r="L133" s="53">
        <v>9455</v>
      </c>
      <c r="M133" s="53">
        <v>9489</v>
      </c>
      <c r="N133" s="53">
        <v>9502</v>
      </c>
      <c r="O133" s="54">
        <v>24</v>
      </c>
      <c r="P133" s="54">
        <v>214</v>
      </c>
      <c r="Q133" s="54">
        <v>37</v>
      </c>
      <c r="R133" s="55">
        <v>2.3040482342807925E-2</v>
      </c>
      <c r="S133" s="56">
        <v>81</v>
      </c>
    </row>
    <row r="134" spans="1:19" x14ac:dyDescent="0.3">
      <c r="A134" s="63" t="s">
        <v>55</v>
      </c>
      <c r="B134" s="52">
        <v>8080</v>
      </c>
      <c r="C134" s="53">
        <v>7818</v>
      </c>
      <c r="D134" s="53">
        <v>7835</v>
      </c>
      <c r="E134" s="53">
        <v>7896</v>
      </c>
      <c r="F134" s="53">
        <v>7961</v>
      </c>
      <c r="G134" s="53">
        <v>8019</v>
      </c>
      <c r="H134" s="53">
        <v>8092</v>
      </c>
      <c r="I134" s="53">
        <v>8143</v>
      </c>
      <c r="J134" s="53">
        <v>8155</v>
      </c>
      <c r="K134" s="53">
        <v>8159</v>
      </c>
      <c r="L134" s="53">
        <v>8153</v>
      </c>
      <c r="M134" s="53">
        <v>8143</v>
      </c>
      <c r="N134" s="53">
        <v>8117</v>
      </c>
      <c r="O134" s="54">
        <v>27</v>
      </c>
      <c r="P134" s="54">
        <v>299</v>
      </c>
      <c r="Q134" s="54">
        <v>30</v>
      </c>
      <c r="R134" s="55">
        <v>3.8245075466871323E-2</v>
      </c>
      <c r="S134" s="56">
        <v>68</v>
      </c>
    </row>
    <row r="135" spans="1:19" x14ac:dyDescent="0.3">
      <c r="A135" s="63" t="s">
        <v>54</v>
      </c>
      <c r="B135" s="52">
        <v>2092</v>
      </c>
      <c r="C135" s="53">
        <v>2161</v>
      </c>
      <c r="D135" s="53">
        <v>2163</v>
      </c>
      <c r="E135" s="53">
        <v>2160</v>
      </c>
      <c r="F135" s="53">
        <v>2146</v>
      </c>
      <c r="G135" s="53">
        <v>2146</v>
      </c>
      <c r="H135" s="53">
        <v>2124</v>
      </c>
      <c r="I135" s="53">
        <v>2109</v>
      </c>
      <c r="J135" s="53">
        <v>2104</v>
      </c>
      <c r="K135" s="53">
        <v>2095</v>
      </c>
      <c r="L135" s="53">
        <v>2088</v>
      </c>
      <c r="M135" s="53">
        <v>2079</v>
      </c>
      <c r="N135" s="53">
        <v>2065</v>
      </c>
      <c r="O135" s="54">
        <v>70</v>
      </c>
      <c r="P135" s="54">
        <v>-96</v>
      </c>
      <c r="Q135" s="54">
        <v>149</v>
      </c>
      <c r="R135" s="55">
        <v>-4.4423877834335955E-2</v>
      </c>
      <c r="S135" s="56">
        <v>135</v>
      </c>
    </row>
    <row r="136" spans="1:19" x14ac:dyDescent="0.3">
      <c r="A136" s="63" t="s">
        <v>53</v>
      </c>
      <c r="B136" s="52">
        <v>1626</v>
      </c>
      <c r="C136" s="53">
        <v>1640</v>
      </c>
      <c r="D136" s="53">
        <v>1646</v>
      </c>
      <c r="E136" s="53">
        <v>1673</v>
      </c>
      <c r="F136" s="53">
        <v>1693</v>
      </c>
      <c r="G136" s="53">
        <v>1704</v>
      </c>
      <c r="H136" s="53">
        <v>1713</v>
      </c>
      <c r="I136" s="53">
        <v>1720</v>
      </c>
      <c r="J136" s="53">
        <v>1736</v>
      </c>
      <c r="K136" s="53">
        <v>1764</v>
      </c>
      <c r="L136" s="53">
        <v>1799</v>
      </c>
      <c r="M136" s="53">
        <v>1848</v>
      </c>
      <c r="N136" s="53">
        <v>1884</v>
      </c>
      <c r="O136" s="54">
        <v>75</v>
      </c>
      <c r="P136" s="54">
        <v>244</v>
      </c>
      <c r="Q136" s="54">
        <v>35</v>
      </c>
      <c r="R136" s="55">
        <v>0.14878048780487804</v>
      </c>
      <c r="S136" s="56">
        <v>6</v>
      </c>
    </row>
    <row r="137" spans="1:19" x14ac:dyDescent="0.3">
      <c r="A137" s="63" t="s">
        <v>52</v>
      </c>
      <c r="B137" s="52">
        <v>12135</v>
      </c>
      <c r="C137" s="53">
        <v>12334</v>
      </c>
      <c r="D137" s="53">
        <v>12367</v>
      </c>
      <c r="E137" s="53">
        <v>12475</v>
      </c>
      <c r="F137" s="53">
        <v>12587</v>
      </c>
      <c r="G137" s="53">
        <v>12691</v>
      </c>
      <c r="H137" s="53">
        <v>12821</v>
      </c>
      <c r="I137" s="53">
        <v>12906</v>
      </c>
      <c r="J137" s="53">
        <v>12936</v>
      </c>
      <c r="K137" s="53">
        <v>12954</v>
      </c>
      <c r="L137" s="53">
        <v>12951</v>
      </c>
      <c r="M137" s="53">
        <v>12945</v>
      </c>
      <c r="N137" s="53">
        <v>12909</v>
      </c>
      <c r="O137" s="54">
        <v>20</v>
      </c>
      <c r="P137" s="54">
        <v>575</v>
      </c>
      <c r="Q137" s="54">
        <v>21</v>
      </c>
      <c r="R137" s="55">
        <v>4.6619101670179991E-2</v>
      </c>
      <c r="S137" s="56">
        <v>58</v>
      </c>
    </row>
    <row r="138" spans="1:19" x14ac:dyDescent="0.3">
      <c r="A138" s="63"/>
      <c r="B138" s="52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4"/>
      <c r="P138" s="54"/>
      <c r="Q138" s="54"/>
      <c r="R138" s="55"/>
      <c r="S138" s="56"/>
    </row>
    <row r="139" spans="1:19" x14ac:dyDescent="0.3">
      <c r="A139" s="63" t="s">
        <v>51</v>
      </c>
      <c r="B139" s="52">
        <v>656</v>
      </c>
      <c r="C139" s="53">
        <v>664</v>
      </c>
      <c r="D139" s="53">
        <v>668</v>
      </c>
      <c r="E139" s="53">
        <v>676</v>
      </c>
      <c r="F139" s="53">
        <v>684</v>
      </c>
      <c r="G139" s="53">
        <v>689</v>
      </c>
      <c r="H139" s="53">
        <v>690</v>
      </c>
      <c r="I139" s="53">
        <v>692</v>
      </c>
      <c r="J139" s="53">
        <v>698</v>
      </c>
      <c r="K139" s="53">
        <v>710</v>
      </c>
      <c r="L139" s="53">
        <v>724</v>
      </c>
      <c r="M139" s="53">
        <v>741</v>
      </c>
      <c r="N139" s="53">
        <v>757</v>
      </c>
      <c r="O139" s="54">
        <v>107</v>
      </c>
      <c r="P139" s="54">
        <v>93</v>
      </c>
      <c r="Q139" s="54">
        <v>55</v>
      </c>
      <c r="R139" s="55">
        <v>0.14006024096385541</v>
      </c>
      <c r="S139" s="56">
        <v>10</v>
      </c>
    </row>
    <row r="140" spans="1:19" x14ac:dyDescent="0.3">
      <c r="A140" s="63" t="s">
        <v>50</v>
      </c>
      <c r="B140" s="52">
        <v>1396</v>
      </c>
      <c r="C140" s="53">
        <v>1395</v>
      </c>
      <c r="D140" s="53">
        <v>1395</v>
      </c>
      <c r="E140" s="53">
        <v>1392</v>
      </c>
      <c r="F140" s="53">
        <v>1393</v>
      </c>
      <c r="G140" s="53">
        <v>1393</v>
      </c>
      <c r="H140" s="53">
        <v>1392</v>
      </c>
      <c r="I140" s="53">
        <v>1391</v>
      </c>
      <c r="J140" s="53">
        <v>1390</v>
      </c>
      <c r="K140" s="53">
        <v>1393</v>
      </c>
      <c r="L140" s="53">
        <v>1400</v>
      </c>
      <c r="M140" s="53">
        <v>1403</v>
      </c>
      <c r="N140" s="53">
        <v>1404</v>
      </c>
      <c r="O140" s="54">
        <v>86</v>
      </c>
      <c r="P140" s="54">
        <v>9</v>
      </c>
      <c r="Q140" s="54">
        <v>93</v>
      </c>
      <c r="R140" s="55">
        <v>6.4516129032258064E-3</v>
      </c>
      <c r="S140" s="56">
        <v>102</v>
      </c>
    </row>
    <row r="141" spans="1:19" x14ac:dyDescent="0.3">
      <c r="A141" s="63" t="s">
        <v>49</v>
      </c>
      <c r="B141" s="52">
        <v>1978</v>
      </c>
      <c r="C141" s="53">
        <v>1979</v>
      </c>
      <c r="D141" s="53">
        <v>1983</v>
      </c>
      <c r="E141" s="53">
        <v>1989</v>
      </c>
      <c r="F141" s="53">
        <v>1997</v>
      </c>
      <c r="G141" s="53">
        <v>2012</v>
      </c>
      <c r="H141" s="53">
        <v>2011</v>
      </c>
      <c r="I141" s="53">
        <v>2006</v>
      </c>
      <c r="J141" s="53">
        <v>2018</v>
      </c>
      <c r="K141" s="53">
        <v>2024</v>
      </c>
      <c r="L141" s="53">
        <v>2037</v>
      </c>
      <c r="M141" s="53">
        <v>2045</v>
      </c>
      <c r="N141" s="53">
        <v>2054</v>
      </c>
      <c r="O141" s="54">
        <v>71</v>
      </c>
      <c r="P141" s="54">
        <v>75</v>
      </c>
      <c r="Q141" s="54">
        <v>58</v>
      </c>
      <c r="R141" s="55">
        <v>3.7897928246589184E-2</v>
      </c>
      <c r="S141" s="56">
        <v>71</v>
      </c>
    </row>
    <row r="142" spans="1:19" x14ac:dyDescent="0.3">
      <c r="A142" s="63" t="s">
        <v>48</v>
      </c>
      <c r="B142" s="52">
        <v>517</v>
      </c>
      <c r="C142" s="53">
        <v>527</v>
      </c>
      <c r="D142" s="53">
        <v>528</v>
      </c>
      <c r="E142" s="53">
        <v>533</v>
      </c>
      <c r="F142" s="53">
        <v>538</v>
      </c>
      <c r="G142" s="53">
        <v>542</v>
      </c>
      <c r="H142" s="53">
        <v>547</v>
      </c>
      <c r="I142" s="53">
        <v>550</v>
      </c>
      <c r="J142" s="53">
        <v>550</v>
      </c>
      <c r="K142" s="53">
        <v>552</v>
      </c>
      <c r="L142" s="53">
        <v>552</v>
      </c>
      <c r="M142" s="53">
        <v>550</v>
      </c>
      <c r="N142" s="53">
        <v>549</v>
      </c>
      <c r="O142" s="54">
        <v>122</v>
      </c>
      <c r="P142" s="54">
        <v>22</v>
      </c>
      <c r="Q142" s="54">
        <v>83</v>
      </c>
      <c r="R142" s="55">
        <v>4.1745730550284632E-2</v>
      </c>
      <c r="S142" s="56">
        <v>61</v>
      </c>
    </row>
    <row r="143" spans="1:19" x14ac:dyDescent="0.3">
      <c r="A143" s="63" t="s">
        <v>47</v>
      </c>
      <c r="B143" s="52">
        <v>519</v>
      </c>
      <c r="C143" s="53">
        <v>561</v>
      </c>
      <c r="D143" s="53">
        <v>564</v>
      </c>
      <c r="E143" s="53">
        <v>571</v>
      </c>
      <c r="F143" s="53">
        <v>579</v>
      </c>
      <c r="G143" s="53">
        <v>583</v>
      </c>
      <c r="H143" s="53">
        <v>587</v>
      </c>
      <c r="I143" s="53">
        <v>590</v>
      </c>
      <c r="J143" s="53">
        <v>592</v>
      </c>
      <c r="K143" s="53">
        <v>597</v>
      </c>
      <c r="L143" s="53">
        <v>595</v>
      </c>
      <c r="M143" s="53">
        <v>597</v>
      </c>
      <c r="N143" s="53">
        <v>597</v>
      </c>
      <c r="O143" s="54">
        <v>118</v>
      </c>
      <c r="P143" s="54">
        <v>36</v>
      </c>
      <c r="Q143" s="54">
        <v>77</v>
      </c>
      <c r="R143" s="55">
        <v>6.4171122994652413E-2</v>
      </c>
      <c r="S143" s="56">
        <v>28</v>
      </c>
    </row>
    <row r="144" spans="1:19" x14ac:dyDescent="0.3">
      <c r="A144" s="63"/>
      <c r="B144" s="52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4"/>
      <c r="P144" s="54"/>
      <c r="Q144" s="54"/>
      <c r="R144" s="55"/>
      <c r="S144" s="56"/>
    </row>
    <row r="145" spans="1:19" x14ac:dyDescent="0.3">
      <c r="A145" s="63" t="s">
        <v>46</v>
      </c>
      <c r="B145" s="52">
        <v>3572</v>
      </c>
      <c r="C145" s="53">
        <v>3533</v>
      </c>
      <c r="D145" s="53">
        <v>3535</v>
      </c>
      <c r="E145" s="53">
        <v>3549</v>
      </c>
      <c r="F145" s="53">
        <v>3556</v>
      </c>
      <c r="G145" s="53">
        <v>3562</v>
      </c>
      <c r="H145" s="53">
        <v>3568</v>
      </c>
      <c r="I145" s="53">
        <v>3577</v>
      </c>
      <c r="J145" s="53">
        <v>3583</v>
      </c>
      <c r="K145" s="53">
        <v>3576</v>
      </c>
      <c r="L145" s="53">
        <v>3587</v>
      </c>
      <c r="M145" s="53">
        <v>3597</v>
      </c>
      <c r="N145" s="53">
        <v>3609</v>
      </c>
      <c r="O145" s="54">
        <v>55</v>
      </c>
      <c r="P145" s="54">
        <v>76</v>
      </c>
      <c r="Q145" s="54">
        <v>57</v>
      </c>
      <c r="R145" s="55">
        <v>2.1511463345598641E-2</v>
      </c>
      <c r="S145" s="56">
        <v>82</v>
      </c>
    </row>
    <row r="146" spans="1:19" x14ac:dyDescent="0.3">
      <c r="A146" s="63" t="s">
        <v>45</v>
      </c>
      <c r="B146" s="52">
        <v>1925</v>
      </c>
      <c r="C146" s="53">
        <v>1896</v>
      </c>
      <c r="D146" s="53">
        <v>1895</v>
      </c>
      <c r="E146" s="53">
        <v>1896</v>
      </c>
      <c r="F146" s="53">
        <v>1899</v>
      </c>
      <c r="G146" s="53">
        <v>1899</v>
      </c>
      <c r="H146" s="53">
        <v>1863</v>
      </c>
      <c r="I146" s="53">
        <v>1848</v>
      </c>
      <c r="J146" s="53">
        <v>1844</v>
      </c>
      <c r="K146" s="53">
        <v>1833</v>
      </c>
      <c r="L146" s="53">
        <v>1827</v>
      </c>
      <c r="M146" s="53">
        <v>1816</v>
      </c>
      <c r="N146" s="53">
        <v>1803</v>
      </c>
      <c r="O146" s="54">
        <v>77</v>
      </c>
      <c r="P146" s="54">
        <v>-93</v>
      </c>
      <c r="Q146" s="54">
        <v>147</v>
      </c>
      <c r="R146" s="55">
        <v>-4.9050632911392403E-2</v>
      </c>
      <c r="S146" s="56">
        <v>136</v>
      </c>
    </row>
    <row r="147" spans="1:19" x14ac:dyDescent="0.3">
      <c r="A147" s="63" t="s">
        <v>44</v>
      </c>
      <c r="B147" s="52">
        <v>7102</v>
      </c>
      <c r="C147" s="53">
        <v>7101</v>
      </c>
      <c r="D147" s="53">
        <v>7105</v>
      </c>
      <c r="E147" s="53">
        <v>7095</v>
      </c>
      <c r="F147" s="53">
        <v>7081</v>
      </c>
      <c r="G147" s="53">
        <v>7066</v>
      </c>
      <c r="H147" s="53">
        <v>7058</v>
      </c>
      <c r="I147" s="53">
        <v>7024</v>
      </c>
      <c r="J147" s="53">
        <v>6983</v>
      </c>
      <c r="K147" s="53">
        <v>6969</v>
      </c>
      <c r="L147" s="53">
        <v>6939</v>
      </c>
      <c r="M147" s="53">
        <v>6942</v>
      </c>
      <c r="N147" s="53">
        <v>6913</v>
      </c>
      <c r="O147" s="54">
        <v>30</v>
      </c>
      <c r="P147" s="54">
        <v>-188</v>
      </c>
      <c r="Q147" s="54">
        <v>152</v>
      </c>
      <c r="R147" s="55">
        <v>-2.6475144345866779E-2</v>
      </c>
      <c r="S147" s="56">
        <v>117</v>
      </c>
    </row>
    <row r="148" spans="1:19" x14ac:dyDescent="0.3">
      <c r="A148" s="63" t="s">
        <v>43</v>
      </c>
      <c r="B148" s="52">
        <v>651</v>
      </c>
      <c r="C148" s="53">
        <v>653</v>
      </c>
      <c r="D148" s="53">
        <v>652</v>
      </c>
      <c r="E148" s="53">
        <v>647</v>
      </c>
      <c r="F148" s="53">
        <v>642</v>
      </c>
      <c r="G148" s="53">
        <v>635</v>
      </c>
      <c r="H148" s="53">
        <v>622</v>
      </c>
      <c r="I148" s="53">
        <v>618</v>
      </c>
      <c r="J148" s="53">
        <v>612</v>
      </c>
      <c r="K148" s="53">
        <v>610</v>
      </c>
      <c r="L148" s="53">
        <v>607</v>
      </c>
      <c r="M148" s="53">
        <v>608</v>
      </c>
      <c r="N148" s="53">
        <v>602</v>
      </c>
      <c r="O148" s="54">
        <v>117</v>
      </c>
      <c r="P148" s="54">
        <v>-51</v>
      </c>
      <c r="Q148" s="54">
        <v>138</v>
      </c>
      <c r="R148" s="55">
        <v>-7.8101071975497705E-2</v>
      </c>
      <c r="S148" s="56">
        <v>151</v>
      </c>
    </row>
    <row r="149" spans="1:19" x14ac:dyDescent="0.3">
      <c r="A149" s="63" t="s">
        <v>42</v>
      </c>
      <c r="B149" s="52">
        <v>4361</v>
      </c>
      <c r="C149" s="53">
        <v>4335</v>
      </c>
      <c r="D149" s="53">
        <v>4339</v>
      </c>
      <c r="E149" s="53">
        <v>4357</v>
      </c>
      <c r="F149" s="53">
        <v>4367</v>
      </c>
      <c r="G149" s="53">
        <v>4376</v>
      </c>
      <c r="H149" s="53">
        <v>4386</v>
      </c>
      <c r="I149" s="53">
        <v>4400</v>
      </c>
      <c r="J149" s="53">
        <v>4409</v>
      </c>
      <c r="K149" s="53">
        <v>4403</v>
      </c>
      <c r="L149" s="53">
        <v>4418</v>
      </c>
      <c r="M149" s="53">
        <v>4432</v>
      </c>
      <c r="N149" s="53">
        <v>4449</v>
      </c>
      <c r="O149" s="54">
        <v>49</v>
      </c>
      <c r="P149" s="54">
        <v>114</v>
      </c>
      <c r="Q149" s="54">
        <v>51</v>
      </c>
      <c r="R149" s="55">
        <v>2.6297577854671281E-2</v>
      </c>
      <c r="S149" s="56">
        <v>78</v>
      </c>
    </row>
    <row r="150" spans="1:19" x14ac:dyDescent="0.3">
      <c r="A150" s="63"/>
      <c r="B150" s="52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4"/>
      <c r="P150" s="54"/>
      <c r="Q150" s="54"/>
      <c r="R150" s="55"/>
      <c r="S150" s="56"/>
    </row>
    <row r="151" spans="1:19" x14ac:dyDescent="0.3">
      <c r="A151" s="63" t="s">
        <v>41</v>
      </c>
      <c r="B151" s="52">
        <v>1417</v>
      </c>
      <c r="C151" s="53">
        <v>1423</v>
      </c>
      <c r="D151" s="53">
        <v>1425</v>
      </c>
      <c r="E151" s="53">
        <v>1436</v>
      </c>
      <c r="F151" s="53">
        <v>1446</v>
      </c>
      <c r="G151" s="53">
        <v>1445</v>
      </c>
      <c r="H151" s="53">
        <v>1435</v>
      </c>
      <c r="I151" s="53">
        <v>1440</v>
      </c>
      <c r="J151" s="53">
        <v>1447</v>
      </c>
      <c r="K151" s="53">
        <v>1455</v>
      </c>
      <c r="L151" s="53">
        <v>1474</v>
      </c>
      <c r="M151" s="53">
        <v>1480</v>
      </c>
      <c r="N151" s="53">
        <v>1476</v>
      </c>
      <c r="O151" s="54">
        <v>84</v>
      </c>
      <c r="P151" s="54">
        <v>53</v>
      </c>
      <c r="Q151" s="54">
        <v>70</v>
      </c>
      <c r="R151" s="55">
        <v>3.7245256500351369E-2</v>
      </c>
      <c r="S151" s="56">
        <v>73</v>
      </c>
    </row>
    <row r="152" spans="1:19" x14ac:dyDescent="0.3">
      <c r="A152" s="63" t="s">
        <v>40</v>
      </c>
      <c r="B152" s="52">
        <v>4184</v>
      </c>
      <c r="C152" s="53">
        <v>4181</v>
      </c>
      <c r="D152" s="53">
        <v>4182</v>
      </c>
      <c r="E152" s="53">
        <v>4175</v>
      </c>
      <c r="F152" s="53">
        <v>4165</v>
      </c>
      <c r="G152" s="53">
        <v>4148</v>
      </c>
      <c r="H152" s="53">
        <v>4130</v>
      </c>
      <c r="I152" s="53">
        <v>4103</v>
      </c>
      <c r="J152" s="53">
        <v>4077</v>
      </c>
      <c r="K152" s="53">
        <v>4065</v>
      </c>
      <c r="L152" s="53">
        <v>4050</v>
      </c>
      <c r="M152" s="53">
        <v>4087</v>
      </c>
      <c r="N152" s="53">
        <v>4095</v>
      </c>
      <c r="O152" s="54">
        <v>50</v>
      </c>
      <c r="P152" s="54">
        <v>-86</v>
      </c>
      <c r="Q152" s="54">
        <v>146</v>
      </c>
      <c r="R152" s="55">
        <v>-2.0569241808179862E-2</v>
      </c>
      <c r="S152" s="56">
        <v>114</v>
      </c>
    </row>
    <row r="153" spans="1:19" x14ac:dyDescent="0.3">
      <c r="A153" s="63" t="s">
        <v>39</v>
      </c>
      <c r="B153" s="52">
        <v>4883</v>
      </c>
      <c r="C153" s="53">
        <v>4856</v>
      </c>
      <c r="D153" s="53">
        <v>4878</v>
      </c>
      <c r="E153" s="53">
        <v>4957</v>
      </c>
      <c r="F153" s="53">
        <v>5022</v>
      </c>
      <c r="G153" s="53">
        <v>5064</v>
      </c>
      <c r="H153" s="53">
        <v>5104</v>
      </c>
      <c r="I153" s="53">
        <v>5143</v>
      </c>
      <c r="J153" s="53">
        <v>5176</v>
      </c>
      <c r="K153" s="53">
        <v>5218</v>
      </c>
      <c r="L153" s="53">
        <v>5229</v>
      </c>
      <c r="M153" s="53">
        <v>5247</v>
      </c>
      <c r="N153" s="53">
        <v>5249</v>
      </c>
      <c r="O153" s="54">
        <v>40</v>
      </c>
      <c r="P153" s="54">
        <v>393</v>
      </c>
      <c r="Q153" s="54">
        <v>28</v>
      </c>
      <c r="R153" s="55">
        <v>8.0930807248764419E-2</v>
      </c>
      <c r="S153" s="56">
        <v>23</v>
      </c>
    </row>
    <row r="154" spans="1:19" x14ac:dyDescent="0.3">
      <c r="A154" s="63" t="s">
        <v>38</v>
      </c>
      <c r="B154" s="52">
        <v>653</v>
      </c>
      <c r="C154" s="53">
        <v>759</v>
      </c>
      <c r="D154" s="53">
        <v>759</v>
      </c>
      <c r="E154" s="53">
        <v>761</v>
      </c>
      <c r="F154" s="53">
        <v>761</v>
      </c>
      <c r="G154" s="53">
        <v>762</v>
      </c>
      <c r="H154" s="53">
        <v>763</v>
      </c>
      <c r="I154" s="53">
        <v>763</v>
      </c>
      <c r="J154" s="53">
        <v>763</v>
      </c>
      <c r="K154" s="53">
        <v>762</v>
      </c>
      <c r="L154" s="53">
        <v>763</v>
      </c>
      <c r="M154" s="53">
        <v>765</v>
      </c>
      <c r="N154" s="53">
        <v>766</v>
      </c>
      <c r="O154" s="54">
        <v>106</v>
      </c>
      <c r="P154" s="54">
        <v>7</v>
      </c>
      <c r="Q154" s="54">
        <v>96</v>
      </c>
      <c r="R154" s="55">
        <v>9.22266139657444E-3</v>
      </c>
      <c r="S154" s="56">
        <v>96</v>
      </c>
    </row>
    <row r="155" spans="1:19" x14ac:dyDescent="0.3">
      <c r="A155" s="63" t="s">
        <v>37</v>
      </c>
      <c r="B155" s="52">
        <v>13</v>
      </c>
      <c r="C155" s="53">
        <v>13</v>
      </c>
      <c r="D155" s="53">
        <v>13</v>
      </c>
      <c r="E155" s="53">
        <v>13</v>
      </c>
      <c r="F155" s="53">
        <v>13</v>
      </c>
      <c r="G155" s="53">
        <v>15</v>
      </c>
      <c r="H155" s="53">
        <v>13</v>
      </c>
      <c r="I155" s="53">
        <v>13</v>
      </c>
      <c r="J155" s="53">
        <v>15</v>
      </c>
      <c r="K155" s="53">
        <v>15</v>
      </c>
      <c r="L155" s="53">
        <v>15</v>
      </c>
      <c r="M155" s="53">
        <v>15</v>
      </c>
      <c r="N155" s="53">
        <v>15</v>
      </c>
      <c r="O155" s="54">
        <v>157</v>
      </c>
      <c r="P155" s="54">
        <v>2</v>
      </c>
      <c r="Q155" s="54">
        <v>102</v>
      </c>
      <c r="R155" s="55">
        <v>0.15384615384615385</v>
      </c>
      <c r="S155" s="56">
        <v>5</v>
      </c>
    </row>
    <row r="156" spans="1:19" x14ac:dyDescent="0.3">
      <c r="A156" s="63"/>
      <c r="B156" s="52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4"/>
      <c r="P156" s="54"/>
      <c r="Q156" s="54"/>
      <c r="R156" s="55"/>
      <c r="S156" s="56"/>
    </row>
    <row r="157" spans="1:19" x14ac:dyDescent="0.3">
      <c r="A157" s="63" t="s">
        <v>36</v>
      </c>
      <c r="B157" s="52">
        <v>719</v>
      </c>
      <c r="C157" s="53">
        <v>722</v>
      </c>
      <c r="D157" s="53">
        <v>721</v>
      </c>
      <c r="E157" s="53">
        <v>716</v>
      </c>
      <c r="F157" s="53">
        <v>708</v>
      </c>
      <c r="G157" s="53">
        <v>706</v>
      </c>
      <c r="H157" s="53">
        <v>700</v>
      </c>
      <c r="I157" s="53">
        <v>701</v>
      </c>
      <c r="J157" s="53">
        <v>703</v>
      </c>
      <c r="K157" s="53">
        <v>704</v>
      </c>
      <c r="L157" s="53">
        <v>705</v>
      </c>
      <c r="M157" s="53">
        <v>705</v>
      </c>
      <c r="N157" s="53">
        <v>700</v>
      </c>
      <c r="O157" s="54">
        <v>111</v>
      </c>
      <c r="P157" s="54">
        <v>-22</v>
      </c>
      <c r="Q157" s="54">
        <v>127</v>
      </c>
      <c r="R157" s="55">
        <v>-3.0470914127423823E-2</v>
      </c>
      <c r="S157" s="56">
        <v>120</v>
      </c>
    </row>
    <row r="158" spans="1:19" x14ac:dyDescent="0.3">
      <c r="A158" s="63" t="s">
        <v>35</v>
      </c>
      <c r="B158" s="52">
        <v>3290</v>
      </c>
      <c r="C158" s="53">
        <v>3295</v>
      </c>
      <c r="D158" s="53">
        <v>3328</v>
      </c>
      <c r="E158" s="53">
        <v>3289</v>
      </c>
      <c r="F158" s="53">
        <v>3338</v>
      </c>
      <c r="G158" s="53">
        <v>3344</v>
      </c>
      <c r="H158" s="53">
        <v>3294</v>
      </c>
      <c r="I158" s="53">
        <v>3280</v>
      </c>
      <c r="J158" s="53">
        <v>3552</v>
      </c>
      <c r="K158" s="53">
        <v>3559</v>
      </c>
      <c r="L158" s="53">
        <v>3511</v>
      </c>
      <c r="M158" s="53">
        <v>3506</v>
      </c>
      <c r="N158" s="53">
        <v>3492</v>
      </c>
      <c r="O158" s="54">
        <v>57</v>
      </c>
      <c r="P158" s="54">
        <v>197</v>
      </c>
      <c r="Q158" s="54">
        <v>42</v>
      </c>
      <c r="R158" s="55">
        <v>5.9787556904400609E-2</v>
      </c>
      <c r="S158" s="56">
        <v>31</v>
      </c>
    </row>
    <row r="159" spans="1:19" x14ac:dyDescent="0.3">
      <c r="A159" s="63" t="s">
        <v>34</v>
      </c>
      <c r="B159" s="52">
        <v>222</v>
      </c>
      <c r="C159" s="53">
        <v>222</v>
      </c>
      <c r="D159" s="53">
        <v>222</v>
      </c>
      <c r="E159" s="53">
        <v>222</v>
      </c>
      <c r="F159" s="53">
        <v>219</v>
      </c>
      <c r="G159" s="53">
        <v>217</v>
      </c>
      <c r="H159" s="53">
        <v>215</v>
      </c>
      <c r="I159" s="53">
        <v>214</v>
      </c>
      <c r="J159" s="53">
        <v>216</v>
      </c>
      <c r="K159" s="53">
        <v>213</v>
      </c>
      <c r="L159" s="53">
        <v>214</v>
      </c>
      <c r="M159" s="53">
        <v>213</v>
      </c>
      <c r="N159" s="53">
        <v>211</v>
      </c>
      <c r="O159" s="54">
        <v>141</v>
      </c>
      <c r="P159" s="54">
        <v>-11</v>
      </c>
      <c r="Q159" s="54">
        <v>117</v>
      </c>
      <c r="R159" s="55">
        <v>-4.954954954954955E-2</v>
      </c>
      <c r="S159" s="56">
        <v>137</v>
      </c>
    </row>
    <row r="160" spans="1:19" x14ac:dyDescent="0.3">
      <c r="A160" s="63" t="s">
        <v>33</v>
      </c>
      <c r="B160" s="52">
        <v>664</v>
      </c>
      <c r="C160" s="53">
        <v>669</v>
      </c>
      <c r="D160" s="53">
        <v>668</v>
      </c>
      <c r="E160" s="53">
        <v>668</v>
      </c>
      <c r="F160" s="53">
        <v>665</v>
      </c>
      <c r="G160" s="53">
        <v>665</v>
      </c>
      <c r="H160" s="53">
        <v>665</v>
      </c>
      <c r="I160" s="53">
        <v>663</v>
      </c>
      <c r="J160" s="53">
        <v>672</v>
      </c>
      <c r="K160" s="53">
        <v>682</v>
      </c>
      <c r="L160" s="53">
        <v>692</v>
      </c>
      <c r="M160" s="53">
        <v>698</v>
      </c>
      <c r="N160" s="53">
        <v>701</v>
      </c>
      <c r="O160" s="54">
        <v>110</v>
      </c>
      <c r="P160" s="54">
        <v>32</v>
      </c>
      <c r="Q160" s="54">
        <v>79</v>
      </c>
      <c r="R160" s="55">
        <v>4.7832585949177879E-2</v>
      </c>
      <c r="S160" s="56">
        <v>55</v>
      </c>
    </row>
    <row r="161" spans="1:19" x14ac:dyDescent="0.3">
      <c r="A161" s="63" t="s">
        <v>32</v>
      </c>
      <c r="B161" s="52">
        <v>1639</v>
      </c>
      <c r="C161" s="53">
        <v>1640</v>
      </c>
      <c r="D161" s="53">
        <v>1638</v>
      </c>
      <c r="E161" s="53">
        <v>1623</v>
      </c>
      <c r="F161" s="53">
        <v>1613</v>
      </c>
      <c r="G161" s="53">
        <v>1609</v>
      </c>
      <c r="H161" s="53">
        <v>1612</v>
      </c>
      <c r="I161" s="53">
        <v>1610</v>
      </c>
      <c r="J161" s="53">
        <v>1615</v>
      </c>
      <c r="K161" s="53">
        <v>1639</v>
      </c>
      <c r="L161" s="53">
        <v>1654</v>
      </c>
      <c r="M161" s="53">
        <v>1662</v>
      </c>
      <c r="N161" s="53">
        <v>1655</v>
      </c>
      <c r="O161" s="54">
        <v>79</v>
      </c>
      <c r="P161" s="54">
        <v>15</v>
      </c>
      <c r="Q161" s="54">
        <v>87</v>
      </c>
      <c r="R161" s="55">
        <v>9.1463414634146336E-3</v>
      </c>
      <c r="S161" s="56">
        <v>97</v>
      </c>
    </row>
    <row r="162" spans="1:19" x14ac:dyDescent="0.3">
      <c r="A162" s="63"/>
      <c r="B162" s="52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4"/>
      <c r="P162" s="54"/>
      <c r="Q162" s="54"/>
      <c r="R162" s="55"/>
      <c r="S162" s="56"/>
    </row>
    <row r="163" spans="1:19" x14ac:dyDescent="0.3">
      <c r="A163" s="63" t="s">
        <v>31</v>
      </c>
      <c r="B163" s="52">
        <v>2781</v>
      </c>
      <c r="C163" s="53">
        <v>2791</v>
      </c>
      <c r="D163" s="53">
        <v>2793</v>
      </c>
      <c r="E163" s="53">
        <v>2805</v>
      </c>
      <c r="F163" s="53">
        <v>2813</v>
      </c>
      <c r="G163" s="53">
        <v>2819</v>
      </c>
      <c r="H163" s="53">
        <v>2812</v>
      </c>
      <c r="I163" s="53">
        <v>2800</v>
      </c>
      <c r="J163" s="53">
        <v>2799</v>
      </c>
      <c r="K163" s="53">
        <v>2790</v>
      </c>
      <c r="L163" s="53">
        <v>2790</v>
      </c>
      <c r="M163" s="53">
        <v>2788</v>
      </c>
      <c r="N163" s="53">
        <v>2784</v>
      </c>
      <c r="O163" s="54">
        <v>63</v>
      </c>
      <c r="P163" s="54">
        <v>-7</v>
      </c>
      <c r="Q163" s="54">
        <v>113</v>
      </c>
      <c r="R163" s="55">
        <v>-2.5080616266571123E-3</v>
      </c>
      <c r="S163" s="56">
        <v>104</v>
      </c>
    </row>
    <row r="164" spans="1:19" x14ac:dyDescent="0.3">
      <c r="A164" s="63" t="s">
        <v>30</v>
      </c>
      <c r="B164" s="52">
        <v>6956</v>
      </c>
      <c r="C164" s="53">
        <v>6928</v>
      </c>
      <c r="D164" s="53">
        <v>6945</v>
      </c>
      <c r="E164" s="53">
        <v>6993</v>
      </c>
      <c r="F164" s="53">
        <v>7056</v>
      </c>
      <c r="G164" s="53">
        <v>7104</v>
      </c>
      <c r="H164" s="53">
        <v>7167</v>
      </c>
      <c r="I164" s="53">
        <v>7212</v>
      </c>
      <c r="J164" s="53">
        <v>7223</v>
      </c>
      <c r="K164" s="53">
        <v>7228</v>
      </c>
      <c r="L164" s="53">
        <v>7222</v>
      </c>
      <c r="M164" s="53">
        <v>7215</v>
      </c>
      <c r="N164" s="53">
        <v>7192</v>
      </c>
      <c r="O164" s="54">
        <v>28</v>
      </c>
      <c r="P164" s="54">
        <v>264</v>
      </c>
      <c r="Q164" s="54">
        <v>33</v>
      </c>
      <c r="R164" s="55">
        <v>3.8106235565819858E-2</v>
      </c>
      <c r="S164" s="56">
        <v>69</v>
      </c>
    </row>
    <row r="165" spans="1:19" x14ac:dyDescent="0.3">
      <c r="A165" s="63" t="s">
        <v>29</v>
      </c>
      <c r="B165" s="52">
        <v>1310</v>
      </c>
      <c r="C165" s="53">
        <v>1307</v>
      </c>
      <c r="D165" s="53">
        <v>1308</v>
      </c>
      <c r="E165" s="53">
        <v>1309</v>
      </c>
      <c r="F165" s="53">
        <v>1310</v>
      </c>
      <c r="G165" s="53">
        <v>1301</v>
      </c>
      <c r="H165" s="53">
        <v>1303</v>
      </c>
      <c r="I165" s="53">
        <v>1298</v>
      </c>
      <c r="J165" s="53">
        <v>1292</v>
      </c>
      <c r="K165" s="53">
        <v>1275</v>
      </c>
      <c r="L165" s="53">
        <v>1275</v>
      </c>
      <c r="M165" s="53">
        <v>1275</v>
      </c>
      <c r="N165" s="53">
        <v>1255</v>
      </c>
      <c r="O165" s="54">
        <v>91</v>
      </c>
      <c r="P165" s="54">
        <v>-52</v>
      </c>
      <c r="Q165" s="54">
        <v>140</v>
      </c>
      <c r="R165" s="55">
        <v>-3.978576893649579E-2</v>
      </c>
      <c r="S165" s="56">
        <v>128</v>
      </c>
    </row>
    <row r="166" spans="1:19" x14ac:dyDescent="0.3">
      <c r="A166" s="63" t="s">
        <v>28</v>
      </c>
      <c r="B166" s="52">
        <v>61209</v>
      </c>
      <c r="C166" s="53">
        <v>61298</v>
      </c>
      <c r="D166" s="53">
        <v>61542</v>
      </c>
      <c r="E166" s="53">
        <v>62121</v>
      </c>
      <c r="F166" s="53">
        <v>63358</v>
      </c>
      <c r="G166" s="53">
        <v>63906</v>
      </c>
      <c r="H166" s="53">
        <v>65532</v>
      </c>
      <c r="I166" s="53">
        <v>66825</v>
      </c>
      <c r="J166" s="53">
        <v>67014</v>
      </c>
      <c r="K166" s="53">
        <v>67915</v>
      </c>
      <c r="L166" s="53">
        <v>68107</v>
      </c>
      <c r="M166" s="53">
        <v>68173</v>
      </c>
      <c r="N166" s="53">
        <v>69512</v>
      </c>
      <c r="O166" s="54">
        <v>3</v>
      </c>
      <c r="P166" s="54">
        <v>8214</v>
      </c>
      <c r="Q166" s="54">
        <v>1</v>
      </c>
      <c r="R166" s="55">
        <v>0.13400110933472545</v>
      </c>
      <c r="S166" s="56">
        <v>11</v>
      </c>
    </row>
    <row r="167" spans="1:19" x14ac:dyDescent="0.3">
      <c r="A167" s="63" t="s">
        <v>27</v>
      </c>
      <c r="B167" s="52">
        <v>294</v>
      </c>
      <c r="C167" s="53">
        <v>294</v>
      </c>
      <c r="D167" s="53">
        <v>295</v>
      </c>
      <c r="E167" s="53">
        <v>298</v>
      </c>
      <c r="F167" s="53">
        <v>302</v>
      </c>
      <c r="G167" s="53">
        <v>304</v>
      </c>
      <c r="H167" s="53">
        <v>304</v>
      </c>
      <c r="I167" s="53">
        <v>305</v>
      </c>
      <c r="J167" s="53">
        <v>306</v>
      </c>
      <c r="K167" s="53">
        <v>311</v>
      </c>
      <c r="L167" s="53">
        <v>316</v>
      </c>
      <c r="M167" s="53">
        <v>326</v>
      </c>
      <c r="N167" s="53">
        <v>332</v>
      </c>
      <c r="O167" s="54">
        <v>134</v>
      </c>
      <c r="P167" s="54">
        <v>38</v>
      </c>
      <c r="Q167" s="54">
        <v>74</v>
      </c>
      <c r="R167" s="55">
        <v>0.12925170068027211</v>
      </c>
      <c r="S167" s="56">
        <v>15</v>
      </c>
    </row>
    <row r="168" spans="1:19" x14ac:dyDescent="0.3">
      <c r="A168" s="63"/>
      <c r="B168" s="52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4"/>
      <c r="P168" s="54"/>
      <c r="Q168" s="54"/>
      <c r="R168" s="55"/>
      <c r="S168" s="56"/>
    </row>
    <row r="169" spans="1:19" x14ac:dyDescent="0.3">
      <c r="A169" s="63" t="s">
        <v>26</v>
      </c>
      <c r="B169" s="52">
        <v>30343</v>
      </c>
      <c r="C169" s="53">
        <v>30268</v>
      </c>
      <c r="D169" s="53">
        <v>30386</v>
      </c>
      <c r="E169" s="53">
        <v>30989</v>
      </c>
      <c r="F169" s="53">
        <v>30959</v>
      </c>
      <c r="G169" s="53">
        <v>31395</v>
      </c>
      <c r="H169" s="53">
        <v>32369</v>
      </c>
      <c r="I169" s="53">
        <v>32491</v>
      </c>
      <c r="J169" s="53">
        <v>32619</v>
      </c>
      <c r="K169" s="53">
        <v>32703</v>
      </c>
      <c r="L169" s="53">
        <v>32919</v>
      </c>
      <c r="M169" s="53">
        <v>33061</v>
      </c>
      <c r="N169" s="53">
        <v>33017</v>
      </c>
      <c r="O169" s="54">
        <v>8</v>
      </c>
      <c r="P169" s="54">
        <v>2749</v>
      </c>
      <c r="Q169" s="54">
        <v>5</v>
      </c>
      <c r="R169" s="55">
        <v>9.082199022069512E-2</v>
      </c>
      <c r="S169" s="56">
        <v>21</v>
      </c>
    </row>
    <row r="170" spans="1:19" x14ac:dyDescent="0.3">
      <c r="A170" s="63" t="s">
        <v>25</v>
      </c>
      <c r="B170" s="52">
        <v>4542</v>
      </c>
      <c r="C170" s="53">
        <v>4523</v>
      </c>
      <c r="D170" s="53">
        <v>4534</v>
      </c>
      <c r="E170" s="53">
        <v>4573</v>
      </c>
      <c r="F170" s="53">
        <v>4615</v>
      </c>
      <c r="G170" s="53">
        <v>4652</v>
      </c>
      <c r="H170" s="53">
        <v>4702</v>
      </c>
      <c r="I170" s="53">
        <v>4733</v>
      </c>
      <c r="J170" s="53">
        <v>4746</v>
      </c>
      <c r="K170" s="53">
        <v>4751</v>
      </c>
      <c r="L170" s="53">
        <v>4752</v>
      </c>
      <c r="M170" s="53">
        <v>4749</v>
      </c>
      <c r="N170" s="53">
        <v>4736</v>
      </c>
      <c r="O170" s="54">
        <v>46</v>
      </c>
      <c r="P170" s="54">
        <v>213</v>
      </c>
      <c r="Q170" s="54">
        <v>39</v>
      </c>
      <c r="R170" s="55">
        <v>4.7092637629891666E-2</v>
      </c>
      <c r="S170" s="56">
        <v>56</v>
      </c>
    </row>
    <row r="171" spans="1:19" x14ac:dyDescent="0.3">
      <c r="A171" s="63" t="s">
        <v>24</v>
      </c>
      <c r="B171" s="52">
        <v>535</v>
      </c>
      <c r="C171" s="53">
        <v>528</v>
      </c>
      <c r="D171" s="53">
        <v>529</v>
      </c>
      <c r="E171" s="53">
        <v>525</v>
      </c>
      <c r="F171" s="53">
        <v>519</v>
      </c>
      <c r="G171" s="53">
        <v>519</v>
      </c>
      <c r="H171" s="53">
        <v>517</v>
      </c>
      <c r="I171" s="53">
        <v>516</v>
      </c>
      <c r="J171" s="53">
        <v>511</v>
      </c>
      <c r="K171" s="53">
        <v>505</v>
      </c>
      <c r="L171" s="53">
        <v>499</v>
      </c>
      <c r="M171" s="53">
        <v>498</v>
      </c>
      <c r="N171" s="53">
        <v>496</v>
      </c>
      <c r="O171" s="54">
        <v>124</v>
      </c>
      <c r="P171" s="54">
        <v>-32</v>
      </c>
      <c r="Q171" s="54">
        <v>132</v>
      </c>
      <c r="R171" s="55">
        <v>-6.0606060606060608E-2</v>
      </c>
      <c r="S171" s="56">
        <v>145</v>
      </c>
    </row>
    <row r="172" spans="1:19" x14ac:dyDescent="0.3">
      <c r="A172" s="63" t="s">
        <v>23</v>
      </c>
      <c r="B172" s="52">
        <v>705</v>
      </c>
      <c r="C172" s="53">
        <v>663</v>
      </c>
      <c r="D172" s="53">
        <v>662</v>
      </c>
      <c r="E172" s="53">
        <v>662</v>
      </c>
      <c r="F172" s="53">
        <v>661</v>
      </c>
      <c r="G172" s="53">
        <v>660</v>
      </c>
      <c r="H172" s="53">
        <v>657</v>
      </c>
      <c r="I172" s="53">
        <v>652</v>
      </c>
      <c r="J172" s="53">
        <v>650</v>
      </c>
      <c r="K172" s="53">
        <v>650</v>
      </c>
      <c r="L172" s="53">
        <v>648</v>
      </c>
      <c r="M172" s="53">
        <v>646</v>
      </c>
      <c r="N172" s="53">
        <v>643</v>
      </c>
      <c r="O172" s="54">
        <v>116</v>
      </c>
      <c r="P172" s="54">
        <v>-20</v>
      </c>
      <c r="Q172" s="54">
        <v>124</v>
      </c>
      <c r="R172" s="55">
        <v>-3.0165912518853696E-2</v>
      </c>
      <c r="S172" s="56">
        <v>119</v>
      </c>
    </row>
    <row r="173" spans="1:19" x14ac:dyDescent="0.3">
      <c r="A173" s="63" t="s">
        <v>22</v>
      </c>
      <c r="B173" s="52">
        <v>651</v>
      </c>
      <c r="C173" s="53">
        <v>654</v>
      </c>
      <c r="D173" s="53">
        <v>655</v>
      </c>
      <c r="E173" s="53">
        <v>658</v>
      </c>
      <c r="F173" s="53">
        <v>663</v>
      </c>
      <c r="G173" s="53">
        <v>658</v>
      </c>
      <c r="H173" s="53">
        <v>650</v>
      </c>
      <c r="I173" s="53">
        <v>649</v>
      </c>
      <c r="J173" s="53">
        <v>649</v>
      </c>
      <c r="K173" s="53">
        <v>647</v>
      </c>
      <c r="L173" s="53">
        <v>650</v>
      </c>
      <c r="M173" s="53">
        <v>659</v>
      </c>
      <c r="N173" s="53">
        <v>664</v>
      </c>
      <c r="O173" s="54">
        <v>115</v>
      </c>
      <c r="P173" s="54">
        <v>10</v>
      </c>
      <c r="Q173" s="54">
        <v>90</v>
      </c>
      <c r="R173" s="55">
        <v>1.5290519877675841E-2</v>
      </c>
      <c r="S173" s="56">
        <v>88</v>
      </c>
    </row>
    <row r="174" spans="1:19" x14ac:dyDescent="0.3">
      <c r="A174" s="63"/>
      <c r="B174" s="52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4"/>
      <c r="P174" s="54"/>
      <c r="Q174" s="54"/>
      <c r="R174" s="55"/>
      <c r="S174" s="56"/>
    </row>
    <row r="175" spans="1:19" x14ac:dyDescent="0.3">
      <c r="A175" s="63" t="s">
        <v>21</v>
      </c>
      <c r="B175" s="52">
        <v>2975</v>
      </c>
      <c r="C175" s="53">
        <v>2989</v>
      </c>
      <c r="D175" s="53">
        <v>2995</v>
      </c>
      <c r="E175" s="53">
        <v>2999</v>
      </c>
      <c r="F175" s="53">
        <v>3001</v>
      </c>
      <c r="G175" s="53">
        <v>3002</v>
      </c>
      <c r="H175" s="53">
        <v>2991</v>
      </c>
      <c r="I175" s="53">
        <v>2981</v>
      </c>
      <c r="J175" s="53">
        <v>2979</v>
      </c>
      <c r="K175" s="53">
        <v>2981</v>
      </c>
      <c r="L175" s="53">
        <v>2979</v>
      </c>
      <c r="M175" s="53">
        <v>2974</v>
      </c>
      <c r="N175" s="53">
        <v>2969</v>
      </c>
      <c r="O175" s="54">
        <v>62</v>
      </c>
      <c r="P175" s="54">
        <v>-20</v>
      </c>
      <c r="Q175" s="54">
        <v>124</v>
      </c>
      <c r="R175" s="55">
        <v>-6.6912010705921709E-3</v>
      </c>
      <c r="S175" s="56">
        <v>107</v>
      </c>
    </row>
    <row r="176" spans="1:19" x14ac:dyDescent="0.3">
      <c r="A176" s="63" t="s">
        <v>20</v>
      </c>
      <c r="B176" s="52">
        <v>2103</v>
      </c>
      <c r="C176" s="53">
        <v>2114</v>
      </c>
      <c r="D176" s="53">
        <v>2120</v>
      </c>
      <c r="E176" s="53">
        <v>2127</v>
      </c>
      <c r="F176" s="53">
        <v>2132</v>
      </c>
      <c r="G176" s="53">
        <v>2095</v>
      </c>
      <c r="H176" s="53">
        <v>2101</v>
      </c>
      <c r="I176" s="53">
        <v>2083</v>
      </c>
      <c r="J176" s="53">
        <v>2071</v>
      </c>
      <c r="K176" s="53">
        <v>2065</v>
      </c>
      <c r="L176" s="53">
        <v>2054</v>
      </c>
      <c r="M176" s="53">
        <v>2052</v>
      </c>
      <c r="N176" s="53">
        <v>2046</v>
      </c>
      <c r="O176" s="54">
        <v>73</v>
      </c>
      <c r="P176" s="54">
        <v>-68</v>
      </c>
      <c r="Q176" s="54">
        <v>143</v>
      </c>
      <c r="R176" s="55">
        <v>-3.2166508987701042E-2</v>
      </c>
      <c r="S176" s="56">
        <v>123</v>
      </c>
    </row>
    <row r="177" spans="1:19" x14ac:dyDescent="0.3">
      <c r="A177" s="63" t="s">
        <v>19</v>
      </c>
      <c r="B177" s="52">
        <v>1216</v>
      </c>
      <c r="C177" s="53">
        <v>1191</v>
      </c>
      <c r="D177" s="53">
        <v>1196</v>
      </c>
      <c r="E177" s="53">
        <v>1214</v>
      </c>
      <c r="F177" s="53">
        <v>1226</v>
      </c>
      <c r="G177" s="53">
        <v>1235</v>
      </c>
      <c r="H177" s="53">
        <v>1244</v>
      </c>
      <c r="I177" s="53">
        <v>1250</v>
      </c>
      <c r="J177" s="53">
        <v>1254</v>
      </c>
      <c r="K177" s="53">
        <v>1263</v>
      </c>
      <c r="L177" s="53">
        <v>1262</v>
      </c>
      <c r="M177" s="53">
        <v>1262</v>
      </c>
      <c r="N177" s="53">
        <v>1259</v>
      </c>
      <c r="O177" s="54">
        <v>90</v>
      </c>
      <c r="P177" s="54">
        <v>68</v>
      </c>
      <c r="Q177" s="54">
        <v>62</v>
      </c>
      <c r="R177" s="55">
        <v>5.7094878253568432E-2</v>
      </c>
      <c r="S177" s="56">
        <v>39</v>
      </c>
    </row>
    <row r="178" spans="1:19" x14ac:dyDescent="0.3">
      <c r="A178" s="63" t="s">
        <v>18</v>
      </c>
      <c r="B178" s="52">
        <v>1029</v>
      </c>
      <c r="C178" s="53">
        <v>1026</v>
      </c>
      <c r="D178" s="53">
        <v>1027</v>
      </c>
      <c r="E178" s="53">
        <v>1021</v>
      </c>
      <c r="F178" s="53">
        <v>1012</v>
      </c>
      <c r="G178" s="53">
        <v>1002</v>
      </c>
      <c r="H178" s="53">
        <v>1036</v>
      </c>
      <c r="I178" s="53">
        <v>1036</v>
      </c>
      <c r="J178" s="53">
        <v>1027</v>
      </c>
      <c r="K178" s="53">
        <v>1024</v>
      </c>
      <c r="L178" s="53">
        <v>1025</v>
      </c>
      <c r="M178" s="53">
        <v>1036</v>
      </c>
      <c r="N178" s="53">
        <v>1029</v>
      </c>
      <c r="O178" s="54">
        <v>96</v>
      </c>
      <c r="P178" s="54">
        <v>3</v>
      </c>
      <c r="Q178" s="54">
        <v>100</v>
      </c>
      <c r="R178" s="55">
        <v>2.9239766081871343E-3</v>
      </c>
      <c r="S178" s="56">
        <v>103</v>
      </c>
    </row>
    <row r="179" spans="1:19" x14ac:dyDescent="0.3">
      <c r="A179" s="63" t="s">
        <v>17</v>
      </c>
      <c r="B179" s="52">
        <v>497</v>
      </c>
      <c r="C179" s="53">
        <v>483</v>
      </c>
      <c r="D179" s="53">
        <v>483</v>
      </c>
      <c r="E179" s="53">
        <v>484</v>
      </c>
      <c r="F179" s="53">
        <v>488</v>
      </c>
      <c r="G179" s="53">
        <v>486</v>
      </c>
      <c r="H179" s="53">
        <v>484</v>
      </c>
      <c r="I179" s="53">
        <v>481</v>
      </c>
      <c r="J179" s="53">
        <v>478</v>
      </c>
      <c r="K179" s="53">
        <v>480</v>
      </c>
      <c r="L179" s="53">
        <v>480</v>
      </c>
      <c r="M179" s="53">
        <v>478</v>
      </c>
      <c r="N179" s="53">
        <v>487</v>
      </c>
      <c r="O179" s="54">
        <v>125</v>
      </c>
      <c r="P179" s="54">
        <v>4</v>
      </c>
      <c r="Q179" s="54">
        <v>99</v>
      </c>
      <c r="R179" s="55">
        <v>8.2815734989648039E-3</v>
      </c>
      <c r="S179" s="56">
        <v>99</v>
      </c>
    </row>
    <row r="180" spans="1:19" x14ac:dyDescent="0.3">
      <c r="A180" s="63"/>
      <c r="B180" s="52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4"/>
      <c r="P180" s="54"/>
      <c r="Q180" s="54"/>
      <c r="R180" s="55"/>
      <c r="S180" s="56"/>
    </row>
    <row r="181" spans="1:19" x14ac:dyDescent="0.3">
      <c r="A181" s="63" t="s">
        <v>16</v>
      </c>
      <c r="B181" s="52">
        <v>4436</v>
      </c>
      <c r="C181" s="53">
        <v>3941</v>
      </c>
      <c r="D181" s="53">
        <v>3943</v>
      </c>
      <c r="E181" s="53">
        <v>3945</v>
      </c>
      <c r="F181" s="53">
        <v>3929</v>
      </c>
      <c r="G181" s="53">
        <v>3929</v>
      </c>
      <c r="H181" s="53">
        <v>3930</v>
      </c>
      <c r="I181" s="53">
        <v>3926</v>
      </c>
      <c r="J181" s="53">
        <v>3925</v>
      </c>
      <c r="K181" s="53">
        <v>3937</v>
      </c>
      <c r="L181" s="53">
        <v>3955</v>
      </c>
      <c r="M181" s="53">
        <v>3964</v>
      </c>
      <c r="N181" s="53">
        <v>3973</v>
      </c>
      <c r="O181" s="54">
        <v>51</v>
      </c>
      <c r="P181" s="54">
        <v>32</v>
      </c>
      <c r="Q181" s="54">
        <v>79</v>
      </c>
      <c r="R181" s="55">
        <v>8.1197665567114951E-3</v>
      </c>
      <c r="S181" s="56">
        <v>100</v>
      </c>
    </row>
    <row r="182" spans="1:19" x14ac:dyDescent="0.3">
      <c r="A182" s="63" t="s">
        <v>15</v>
      </c>
      <c r="B182" s="52">
        <v>16715</v>
      </c>
      <c r="C182" s="53">
        <v>16737</v>
      </c>
      <c r="D182" s="53">
        <v>16801</v>
      </c>
      <c r="E182" s="53">
        <v>17187</v>
      </c>
      <c r="F182" s="53">
        <v>17349</v>
      </c>
      <c r="G182" s="53">
        <v>17444</v>
      </c>
      <c r="H182" s="53">
        <v>17457</v>
      </c>
      <c r="I182" s="53">
        <v>17553</v>
      </c>
      <c r="J182" s="53">
        <v>17624</v>
      </c>
      <c r="K182" s="53">
        <v>17724</v>
      </c>
      <c r="L182" s="53">
        <v>17716</v>
      </c>
      <c r="M182" s="53">
        <v>17732</v>
      </c>
      <c r="N182" s="53">
        <v>17696</v>
      </c>
      <c r="O182" s="54">
        <v>15</v>
      </c>
      <c r="P182" s="54">
        <v>959</v>
      </c>
      <c r="Q182" s="54">
        <v>12</v>
      </c>
      <c r="R182" s="55">
        <v>5.7298201589293184E-2</v>
      </c>
      <c r="S182" s="56">
        <v>37</v>
      </c>
    </row>
    <row r="183" spans="1:19" x14ac:dyDescent="0.3">
      <c r="A183" s="63" t="s">
        <v>14</v>
      </c>
      <c r="B183" s="52">
        <v>6728</v>
      </c>
      <c r="C183" s="53">
        <v>6748</v>
      </c>
      <c r="D183" s="53">
        <v>6753</v>
      </c>
      <c r="E183" s="53">
        <v>6747</v>
      </c>
      <c r="F183" s="53">
        <v>6746</v>
      </c>
      <c r="G183" s="53">
        <v>6754</v>
      </c>
      <c r="H183" s="53">
        <v>6764</v>
      </c>
      <c r="I183" s="53">
        <v>6759</v>
      </c>
      <c r="J183" s="53">
        <v>6761</v>
      </c>
      <c r="K183" s="53">
        <v>6782</v>
      </c>
      <c r="L183" s="53">
        <v>6812</v>
      </c>
      <c r="M183" s="53">
        <v>6830</v>
      </c>
      <c r="N183" s="53">
        <v>6846</v>
      </c>
      <c r="O183" s="54">
        <v>31</v>
      </c>
      <c r="P183" s="54">
        <v>98</v>
      </c>
      <c r="Q183" s="54">
        <v>54</v>
      </c>
      <c r="R183" s="55">
        <v>1.4522821576763486E-2</v>
      </c>
      <c r="S183" s="56">
        <v>90</v>
      </c>
    </row>
    <row r="184" spans="1:19" x14ac:dyDescent="0.3">
      <c r="A184" s="63" t="s">
        <v>13</v>
      </c>
      <c r="B184" s="52">
        <v>138</v>
      </c>
      <c r="C184" s="53">
        <v>114</v>
      </c>
      <c r="D184" s="53">
        <v>114</v>
      </c>
      <c r="E184" s="53">
        <v>114</v>
      </c>
      <c r="F184" s="53">
        <v>113</v>
      </c>
      <c r="G184" s="53">
        <v>112</v>
      </c>
      <c r="H184" s="53">
        <v>113</v>
      </c>
      <c r="I184" s="53">
        <v>112</v>
      </c>
      <c r="J184" s="53">
        <v>116</v>
      </c>
      <c r="K184" s="53">
        <v>116</v>
      </c>
      <c r="L184" s="53">
        <v>117</v>
      </c>
      <c r="M184" s="53">
        <v>113</v>
      </c>
      <c r="N184" s="53">
        <v>116</v>
      </c>
      <c r="O184" s="54">
        <v>151</v>
      </c>
      <c r="P184" s="54">
        <v>2</v>
      </c>
      <c r="Q184" s="54">
        <v>102</v>
      </c>
      <c r="R184" s="55">
        <v>1.7543859649122806E-2</v>
      </c>
      <c r="S184" s="56">
        <v>85</v>
      </c>
    </row>
    <row r="185" spans="1:19" x14ac:dyDescent="0.3">
      <c r="A185" s="63" t="s">
        <v>12</v>
      </c>
      <c r="B185" s="52">
        <v>6170</v>
      </c>
      <c r="C185" s="53">
        <v>6182</v>
      </c>
      <c r="D185" s="53">
        <v>6205</v>
      </c>
      <c r="E185" s="53">
        <v>6297</v>
      </c>
      <c r="F185" s="53">
        <v>6367</v>
      </c>
      <c r="G185" s="53">
        <v>6413</v>
      </c>
      <c r="H185" s="53">
        <v>6440</v>
      </c>
      <c r="I185" s="53">
        <v>6459</v>
      </c>
      <c r="J185" s="53">
        <v>6520</v>
      </c>
      <c r="K185" s="53">
        <v>6619</v>
      </c>
      <c r="L185" s="53">
        <v>6754</v>
      </c>
      <c r="M185" s="53">
        <v>6926</v>
      </c>
      <c r="N185" s="53">
        <v>7070</v>
      </c>
      <c r="O185" s="54">
        <v>29</v>
      </c>
      <c r="P185" s="54">
        <v>888</v>
      </c>
      <c r="Q185" s="54">
        <v>14</v>
      </c>
      <c r="R185" s="55">
        <v>0.14364283403429312</v>
      </c>
      <c r="S185" s="56">
        <v>8</v>
      </c>
    </row>
    <row r="186" spans="1:19" x14ac:dyDescent="0.3">
      <c r="A186" s="63"/>
      <c r="B186" s="52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4"/>
      <c r="P186" s="54"/>
      <c r="Q186" s="54"/>
      <c r="R186" s="55"/>
      <c r="S186" s="56"/>
    </row>
    <row r="187" spans="1:19" x14ac:dyDescent="0.3">
      <c r="A187" s="63" t="s">
        <v>11</v>
      </c>
      <c r="B187" s="52">
        <v>1077</v>
      </c>
      <c r="C187" s="53">
        <v>1067</v>
      </c>
      <c r="D187" s="53">
        <v>1068</v>
      </c>
      <c r="E187" s="53">
        <v>1060</v>
      </c>
      <c r="F187" s="53">
        <v>1052</v>
      </c>
      <c r="G187" s="53">
        <v>1040</v>
      </c>
      <c r="H187" s="53">
        <v>1018</v>
      </c>
      <c r="I187" s="53">
        <v>1014</v>
      </c>
      <c r="J187" s="53">
        <v>1001</v>
      </c>
      <c r="K187" s="53">
        <v>999</v>
      </c>
      <c r="L187" s="53">
        <v>998</v>
      </c>
      <c r="M187" s="53">
        <v>1001</v>
      </c>
      <c r="N187" s="53">
        <v>1000</v>
      </c>
      <c r="O187" s="54">
        <v>99</v>
      </c>
      <c r="P187" s="54">
        <v>-67</v>
      </c>
      <c r="Q187" s="54">
        <v>142</v>
      </c>
      <c r="R187" s="55">
        <v>-6.2792877225866919E-2</v>
      </c>
      <c r="S187" s="56">
        <v>147</v>
      </c>
    </row>
    <row r="188" spans="1:19" x14ac:dyDescent="0.3">
      <c r="A188" s="63" t="s">
        <v>10</v>
      </c>
      <c r="B188" s="52">
        <v>975</v>
      </c>
      <c r="C188" s="53">
        <v>975</v>
      </c>
      <c r="D188" s="53">
        <v>975</v>
      </c>
      <c r="E188" s="53">
        <v>971</v>
      </c>
      <c r="F188" s="53">
        <v>967</v>
      </c>
      <c r="G188" s="53">
        <v>968</v>
      </c>
      <c r="H188" s="53">
        <v>966</v>
      </c>
      <c r="I188" s="53">
        <v>962</v>
      </c>
      <c r="J188" s="53">
        <v>959</v>
      </c>
      <c r="K188" s="53">
        <v>962</v>
      </c>
      <c r="L188" s="53">
        <v>964</v>
      </c>
      <c r="M188" s="53">
        <v>964</v>
      </c>
      <c r="N188" s="53">
        <v>963</v>
      </c>
      <c r="O188" s="54">
        <v>102</v>
      </c>
      <c r="P188" s="54">
        <v>-12</v>
      </c>
      <c r="Q188" s="54">
        <v>119</v>
      </c>
      <c r="R188" s="55">
        <v>-1.2307692307692308E-2</v>
      </c>
      <c r="S188" s="56">
        <v>108</v>
      </c>
    </row>
    <row r="189" spans="1:19" x14ac:dyDescent="0.3">
      <c r="A189" s="63" t="s">
        <v>9</v>
      </c>
      <c r="B189" s="52">
        <v>2548</v>
      </c>
      <c r="C189" s="53">
        <v>2553</v>
      </c>
      <c r="D189" s="53">
        <v>2559</v>
      </c>
      <c r="E189" s="53">
        <v>2577</v>
      </c>
      <c r="F189" s="53">
        <v>2595</v>
      </c>
      <c r="G189" s="53">
        <v>2610</v>
      </c>
      <c r="H189" s="53">
        <v>2635</v>
      </c>
      <c r="I189" s="53">
        <v>2648</v>
      </c>
      <c r="J189" s="53">
        <v>2651</v>
      </c>
      <c r="K189" s="53">
        <v>2649</v>
      </c>
      <c r="L189" s="53">
        <v>2645</v>
      </c>
      <c r="M189" s="53">
        <v>2638</v>
      </c>
      <c r="N189" s="53">
        <v>2628</v>
      </c>
      <c r="O189" s="54">
        <v>65</v>
      </c>
      <c r="P189" s="54">
        <v>75</v>
      </c>
      <c r="Q189" s="54">
        <v>58</v>
      </c>
      <c r="R189" s="55">
        <v>2.9377203290246769E-2</v>
      </c>
      <c r="S189" s="56">
        <v>77</v>
      </c>
    </row>
    <row r="190" spans="1:19" x14ac:dyDescent="0.3">
      <c r="A190" s="63" t="s">
        <v>8</v>
      </c>
      <c r="B190" s="52">
        <v>631</v>
      </c>
      <c r="C190" s="53">
        <v>635</v>
      </c>
      <c r="D190" s="53">
        <v>686</v>
      </c>
      <c r="E190" s="53">
        <v>651</v>
      </c>
      <c r="F190" s="53">
        <v>792</v>
      </c>
      <c r="G190" s="53">
        <v>831</v>
      </c>
      <c r="H190" s="53">
        <v>665</v>
      </c>
      <c r="I190" s="53">
        <v>671</v>
      </c>
      <c r="J190" s="53">
        <v>673</v>
      </c>
      <c r="K190" s="53">
        <v>674</v>
      </c>
      <c r="L190" s="53">
        <v>675</v>
      </c>
      <c r="M190" s="53">
        <v>675</v>
      </c>
      <c r="N190" s="53">
        <v>672</v>
      </c>
      <c r="O190" s="54">
        <v>114</v>
      </c>
      <c r="P190" s="54">
        <v>37</v>
      </c>
      <c r="Q190" s="54">
        <v>76</v>
      </c>
      <c r="R190" s="55">
        <v>5.826771653543307E-2</v>
      </c>
      <c r="S190" s="56">
        <v>34</v>
      </c>
    </row>
    <row r="191" spans="1:19" x14ac:dyDescent="0.3">
      <c r="A191" s="63" t="s">
        <v>7</v>
      </c>
      <c r="B191" s="52">
        <v>271</v>
      </c>
      <c r="C191" s="53">
        <v>278</v>
      </c>
      <c r="D191" s="53">
        <v>278</v>
      </c>
      <c r="E191" s="53">
        <v>275</v>
      </c>
      <c r="F191" s="53">
        <v>273</v>
      </c>
      <c r="G191" s="53">
        <v>271</v>
      </c>
      <c r="H191" s="53">
        <v>272</v>
      </c>
      <c r="I191" s="53">
        <v>270</v>
      </c>
      <c r="J191" s="53">
        <v>269</v>
      </c>
      <c r="K191" s="53">
        <v>267</v>
      </c>
      <c r="L191" s="53">
        <v>265</v>
      </c>
      <c r="M191" s="53">
        <v>264</v>
      </c>
      <c r="N191" s="53">
        <v>264</v>
      </c>
      <c r="O191" s="54">
        <v>139</v>
      </c>
      <c r="P191" s="54">
        <v>-14</v>
      </c>
      <c r="Q191" s="54">
        <v>121</v>
      </c>
      <c r="R191" s="55">
        <v>-5.0359712230215826E-2</v>
      </c>
      <c r="S191" s="56">
        <v>138</v>
      </c>
    </row>
    <row r="192" spans="1:19" x14ac:dyDescent="0.3">
      <c r="A192" s="63"/>
      <c r="B192" s="52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4"/>
      <c r="P192" s="54"/>
      <c r="Q192" s="54"/>
      <c r="R192" s="55"/>
      <c r="S192" s="56"/>
    </row>
    <row r="193" spans="1:19" x14ac:dyDescent="0.3">
      <c r="A193" s="63" t="s">
        <v>6</v>
      </c>
      <c r="B193" s="52">
        <v>5800</v>
      </c>
      <c r="C193" s="53">
        <v>5814</v>
      </c>
      <c r="D193" s="53">
        <v>5837</v>
      </c>
      <c r="E193" s="53">
        <v>5942</v>
      </c>
      <c r="F193" s="53">
        <v>5993</v>
      </c>
      <c r="G193" s="53">
        <v>5997</v>
      </c>
      <c r="H193" s="53">
        <v>5983</v>
      </c>
      <c r="I193" s="53">
        <v>6004</v>
      </c>
      <c r="J193" s="53">
        <v>6061</v>
      </c>
      <c r="K193" s="53">
        <v>6154</v>
      </c>
      <c r="L193" s="53">
        <v>6278</v>
      </c>
      <c r="M193" s="53">
        <v>6439</v>
      </c>
      <c r="N193" s="53">
        <v>6574</v>
      </c>
      <c r="O193" s="54">
        <v>33</v>
      </c>
      <c r="P193" s="54">
        <v>760</v>
      </c>
      <c r="Q193" s="54">
        <v>16</v>
      </c>
      <c r="R193" s="55">
        <v>0.13071895424836602</v>
      </c>
      <c r="S193" s="56">
        <v>14</v>
      </c>
    </row>
    <row r="194" spans="1:19" x14ac:dyDescent="0.3">
      <c r="A194" s="63" t="s">
        <v>5</v>
      </c>
      <c r="B194" s="52">
        <v>555</v>
      </c>
      <c r="C194" s="53">
        <v>521</v>
      </c>
      <c r="D194" s="53">
        <v>523</v>
      </c>
      <c r="E194" s="53">
        <v>530</v>
      </c>
      <c r="F194" s="53">
        <v>535</v>
      </c>
      <c r="G194" s="53">
        <v>541</v>
      </c>
      <c r="H194" s="53">
        <v>542</v>
      </c>
      <c r="I194" s="53">
        <v>545</v>
      </c>
      <c r="J194" s="53">
        <v>549</v>
      </c>
      <c r="K194" s="53">
        <v>551</v>
      </c>
      <c r="L194" s="53">
        <v>551</v>
      </c>
      <c r="M194" s="53">
        <v>554</v>
      </c>
      <c r="N194" s="53">
        <v>551</v>
      </c>
      <c r="O194" s="54">
        <v>121</v>
      </c>
      <c r="P194" s="54">
        <v>30</v>
      </c>
      <c r="Q194" s="54">
        <v>81</v>
      </c>
      <c r="R194" s="55">
        <v>5.7581573896353169E-2</v>
      </c>
      <c r="S194" s="56">
        <v>36</v>
      </c>
    </row>
    <row r="195" spans="1:19" x14ac:dyDescent="0.3">
      <c r="A195" s="63" t="s">
        <v>4</v>
      </c>
      <c r="B195" s="52">
        <v>1888</v>
      </c>
      <c r="C195" s="53">
        <v>1882</v>
      </c>
      <c r="D195" s="53">
        <v>1880</v>
      </c>
      <c r="E195" s="53">
        <v>1862</v>
      </c>
      <c r="F195" s="53">
        <v>1846</v>
      </c>
      <c r="G195" s="53">
        <v>1834</v>
      </c>
      <c r="H195" s="53">
        <v>1817</v>
      </c>
      <c r="I195" s="53">
        <v>1797</v>
      </c>
      <c r="J195" s="53">
        <v>1782</v>
      </c>
      <c r="K195" s="53">
        <v>1758</v>
      </c>
      <c r="L195" s="53">
        <v>1744</v>
      </c>
      <c r="M195" s="53">
        <v>1729</v>
      </c>
      <c r="N195" s="53">
        <v>1712</v>
      </c>
      <c r="O195" s="54">
        <v>78</v>
      </c>
      <c r="P195" s="54">
        <v>-170</v>
      </c>
      <c r="Q195" s="54">
        <v>150</v>
      </c>
      <c r="R195" s="55">
        <v>-9.0329436769394256E-2</v>
      </c>
      <c r="S195" s="56">
        <v>157</v>
      </c>
    </row>
    <row r="196" spans="1:19" x14ac:dyDescent="0.3">
      <c r="A196" s="63" t="s">
        <v>3</v>
      </c>
      <c r="B196" s="52">
        <v>18590</v>
      </c>
      <c r="C196" s="53">
        <v>18506</v>
      </c>
      <c r="D196" s="53">
        <v>18524</v>
      </c>
      <c r="E196" s="53">
        <v>18495</v>
      </c>
      <c r="F196" s="53">
        <v>18534</v>
      </c>
      <c r="G196" s="53">
        <v>18576</v>
      </c>
      <c r="H196" s="53">
        <v>18550</v>
      </c>
      <c r="I196" s="53">
        <v>18531</v>
      </c>
      <c r="J196" s="53">
        <v>18530</v>
      </c>
      <c r="K196" s="53">
        <v>18575</v>
      </c>
      <c r="L196" s="53">
        <v>18647</v>
      </c>
      <c r="M196" s="53">
        <v>18682</v>
      </c>
      <c r="N196" s="53">
        <v>18712</v>
      </c>
      <c r="O196" s="54">
        <v>13</v>
      </c>
      <c r="P196" s="54">
        <v>206</v>
      </c>
      <c r="Q196" s="54">
        <v>40</v>
      </c>
      <c r="R196" s="55">
        <v>1.1131524910839727E-2</v>
      </c>
      <c r="S196" s="56">
        <v>95</v>
      </c>
    </row>
    <row r="197" spans="1:19" x14ac:dyDescent="0.3">
      <c r="A197" s="63" t="s">
        <v>2</v>
      </c>
      <c r="B197" s="52">
        <v>958</v>
      </c>
      <c r="C197" s="53">
        <v>963</v>
      </c>
      <c r="D197" s="53">
        <v>967</v>
      </c>
      <c r="E197" s="53">
        <v>971</v>
      </c>
      <c r="F197" s="53">
        <v>978</v>
      </c>
      <c r="G197" s="53">
        <v>977</v>
      </c>
      <c r="H197" s="53">
        <v>973</v>
      </c>
      <c r="I197" s="53">
        <v>988</v>
      </c>
      <c r="J197" s="53">
        <v>996</v>
      </c>
      <c r="K197" s="53">
        <v>1001</v>
      </c>
      <c r="L197" s="53">
        <v>1011</v>
      </c>
      <c r="M197" s="53">
        <v>1013</v>
      </c>
      <c r="N197" s="53">
        <v>1012</v>
      </c>
      <c r="O197" s="54">
        <v>98</v>
      </c>
      <c r="P197" s="54">
        <v>49</v>
      </c>
      <c r="Q197" s="54">
        <v>73</v>
      </c>
      <c r="R197" s="55">
        <v>5.0882658359293877E-2</v>
      </c>
      <c r="S197" s="56">
        <v>47</v>
      </c>
    </row>
    <row r="198" spans="1:19" x14ac:dyDescent="0.3">
      <c r="A198" s="63"/>
      <c r="B198" s="52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4"/>
      <c r="P198" s="54"/>
      <c r="Q198" s="54"/>
      <c r="R198" s="55"/>
      <c r="S198" s="56"/>
    </row>
    <row r="199" spans="1:19" x14ac:dyDescent="0.3">
      <c r="A199" s="63" t="s">
        <v>1</v>
      </c>
      <c r="B199" s="52">
        <v>2137</v>
      </c>
      <c r="C199" s="53">
        <v>2082</v>
      </c>
      <c r="D199" s="53">
        <v>2082</v>
      </c>
      <c r="E199" s="53">
        <v>2089</v>
      </c>
      <c r="F199" s="53">
        <v>2123</v>
      </c>
      <c r="G199" s="53">
        <v>2119</v>
      </c>
      <c r="H199" s="53">
        <v>2111</v>
      </c>
      <c r="I199" s="53">
        <v>2100</v>
      </c>
      <c r="J199" s="53">
        <v>2097</v>
      </c>
      <c r="K199" s="53">
        <v>2095</v>
      </c>
      <c r="L199" s="53">
        <v>2088</v>
      </c>
      <c r="M199" s="53">
        <v>2083</v>
      </c>
      <c r="N199" s="53">
        <v>2074</v>
      </c>
      <c r="O199" s="54">
        <v>69</v>
      </c>
      <c r="P199" s="54">
        <v>-8</v>
      </c>
      <c r="Q199" s="54">
        <v>114</v>
      </c>
      <c r="R199" s="55">
        <v>-3.8424591738712775E-3</v>
      </c>
      <c r="S199" s="56">
        <v>105</v>
      </c>
    </row>
    <row r="200" spans="1:19" x14ac:dyDescent="0.3">
      <c r="A200" s="64" t="s">
        <v>0</v>
      </c>
      <c r="B200" s="57">
        <v>1141</v>
      </c>
      <c r="C200" s="58">
        <v>1141</v>
      </c>
      <c r="D200" s="58">
        <v>1146</v>
      </c>
      <c r="E200" s="58">
        <v>1160</v>
      </c>
      <c r="F200" s="58">
        <v>1174</v>
      </c>
      <c r="G200" s="58">
        <v>1182</v>
      </c>
      <c r="H200" s="58">
        <v>1188</v>
      </c>
      <c r="I200" s="58">
        <v>1190</v>
      </c>
      <c r="J200" s="58">
        <v>1202</v>
      </c>
      <c r="K200" s="58">
        <v>1220</v>
      </c>
      <c r="L200" s="58">
        <v>1245</v>
      </c>
      <c r="M200" s="58">
        <v>1274</v>
      </c>
      <c r="N200" s="58">
        <v>1302</v>
      </c>
      <c r="O200" s="59">
        <v>88</v>
      </c>
      <c r="P200" s="59">
        <v>161</v>
      </c>
      <c r="Q200" s="59">
        <v>45</v>
      </c>
      <c r="R200" s="60">
        <v>0.1411042944785276</v>
      </c>
      <c r="S200" s="61">
        <v>9</v>
      </c>
    </row>
  </sheetData>
  <pageMargins left="0.3" right="0.23" top="0.75" bottom="0.5" header="0" footer="0"/>
  <pageSetup scale="6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65E2680-F77C-4142-BCA2-7333BAF45DF8}"/>
</file>

<file path=customXml/itemProps2.xml><?xml version="1.0" encoding="utf-8"?>
<ds:datastoreItem xmlns:ds="http://schemas.openxmlformats.org/officeDocument/2006/customXml" ds:itemID="{6736E260-CB34-4AB8-9736-E4B362CE1BD4}"/>
</file>

<file path=customXml/itemProps3.xml><?xml version="1.0" encoding="utf-8"?>
<ds:datastoreItem xmlns:ds="http://schemas.openxmlformats.org/officeDocument/2006/customXml" ds:itemID="{5AF7901A-FCFD-4292-AD13-E4E6AD3793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AlphabeticalOrder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SK1_A</dc:creator>
  <cp:lastModifiedBy>SK1_A</cp:lastModifiedBy>
  <cp:lastPrinted>2021-06-11T16:21:37Z</cp:lastPrinted>
  <dcterms:created xsi:type="dcterms:W3CDTF">2021-06-11T15:54:58Z</dcterms:created>
  <dcterms:modified xsi:type="dcterms:W3CDTF">2021-06-11T16:40:02Z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